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126"/>
  <workbookPr/>
  <xr:revisionPtr revIDLastSave="35" documentId="11_279E6D56D0E5C9026D8CA620990BD8F639301A1A" xr6:coauthVersionLast="40" xr6:coauthVersionMax="40" xr10:uidLastSave="{3DC9CB15-C721-46EB-848C-03744859590B}"/>
  <bookViews>
    <workbookView xWindow="0" yWindow="1860" windowWidth="13020" windowHeight="7452" firstSheet="1" activeTab="1" xr2:uid="{00000000-000D-0000-FFFF-FFFF00000000}"/>
  </bookViews>
  <sheets>
    <sheet name="IDENTIFICATIE" sheetId="8" r:id="rId1"/>
    <sheet name="SL" sheetId="2" r:id="rId2"/>
    <sheet name="Rapportering" sheetId="9" r:id="rId3"/>
    <sheet name="Keuzelijsten" sheetId="3" r:id="rId4"/>
    <sheet name="ID_formule" sheetId="7" r:id="rId5"/>
  </sheets>
  <definedNames>
    <definedName name="_xlnm._FilterDatabase" localSheetId="1" hidden="1">SL!$A$2:$AB$2</definedName>
    <definedName name="Andere">Keuzelijsten!$AU$2:$AU$57</definedName>
    <definedName name="Begindatum">Keuzelijsten!$K$3:$K$275</definedName>
    <definedName name="Beleidsdomein">Keuzelijsten!$AT$2:$AT$16</definedName>
    <definedName name="Bestemming">Keuzelijsten!$AC$3:$AC$5</definedName>
    <definedName name="Bestuurszaken">Keuzelijsten!$AW$2:$AW$10</definedName>
    <definedName name="Bewaarniveau">OFFSET(Keuzelijsten!$R$3,Keuzelijsten!$R$120,0,COUNTA(Keuzelijsten!$R:$R)-1,1)</definedName>
    <definedName name="Cultuurjeugdsportenmedia">Keuzelijsten!$AX$2:$AX$35</definedName>
    <definedName name="Dag">Keuzelijsten!$AQ$3:$AQ$33</definedName>
    <definedName name="Dienstenalgemeenregeringsbeleid">Keuzelijsten!$AY$2:$AY$9</definedName>
    <definedName name="Drager">Keuzelijsten!$I$3:$I$5</definedName>
    <definedName name="economiewetenschapeninnovatie">Keuzelijsten!$AZ$2:$AZ$56</definedName>
    <definedName name="Einddatum">Keuzelijsten!$L$3:$L$276</definedName>
    <definedName name="Financiënenbegroting">Keuzelijsten!$BA$2:$BA$12</definedName>
    <definedName name="Handeling1">OFFSET(Keuzelijsten!$H$4,Keuzelijsten!$H$120,0,COUNTA(Keuzelijsten!A:$H)-1,1)</definedName>
    <definedName name="Hergebruik">Keuzelijsten!$AH$3:$AH$4</definedName>
    <definedName name="Informatieobjecttype">Keuzelijsten!$B$3:$B$4</definedName>
    <definedName name="internationaalvlaanderen">Keuzelijsten!$BB$2:$BB$8</definedName>
    <definedName name="jaar">Keuzelijsten!$AS$3:$AS$103</definedName>
    <definedName name="KanselarijenBestuur">Keuzelijsten!$AV$2:$AV$34</definedName>
    <definedName name="Kerntaken">Keuzelijsten!$G$13:$G$16</definedName>
    <definedName name="landbouwenvisserij">Keuzelijsten!$BD$2:$BD$11</definedName>
    <definedName name="leefmilieunatuurenenergie">Keuzelijsten!$BC$2:$BC$21</definedName>
    <definedName name="maand">Keuzelijsten!$AR$3:$AR$14</definedName>
    <definedName name="mobiliteitenopenbarewerken">Keuzelijsten!$BE$2:$BE$40</definedName>
    <definedName name="modellicentie">Keuzelijsten!#REF!</definedName>
    <definedName name="Ondersteunendetaken">Keuzelijsten!$G$3:$G$12</definedName>
    <definedName name="onderwijsenvorming">Keuzelijsten!$BF$2:$BF$24</definedName>
    <definedName name="Ordening">Keuzelijsten!$M$3:$M$10</definedName>
    <definedName name="Persoonsgegevens">Keuzelijsten!$AG$3:$AG$4</definedName>
    <definedName name="Raadplegingsregime">Keuzelijsten!$AF$3:$AF$6</definedName>
    <definedName name="ruimtelijkeordeningwonenenonroerenderfgoed">Keuzelijsten!$BG$2:$BG$28</definedName>
    <definedName name="Taak">OFFSET(Keuzelijsten!$G$3,Keuzelijsten!$G$120,0,COUNTA(Keuzelijsten!$G:$G)-1,1)</definedName>
    <definedName name="Taakgebied">OFFSET(Keuzelijsten!$F$3,Keuzelijsten!$F$120,0,COUNTA(Keuzelijsten!$F:$F)-2,1)</definedName>
    <definedName name="Termijnspecificatie">OFFSET(Keuzelijsten!$U$3,0,0,COUNTA(Keuzelijsten!$U:$U)-1,1)</definedName>
    <definedName name="Termijnspecificatie2">OFFSET(Keuzelijsten!$Z$3,0,0,COUNTA(Keuzelijsten!$Z:$Z)-1,1)</definedName>
    <definedName name="Thema">OFFSET(ID_formule!$I$2,0,0,COUNTA(ID_formule!$I:$I)-1,1)</definedName>
    <definedName name="Tijdseenheid">Keuzelijsten!$T$3:$T$6</definedName>
    <definedName name="Tijdseenheid2">OFFSET(Keuzelijsten!$Y$3,0,0,COUNTA(Keuzelijsten!$Y:$Y)-1,1)</definedName>
    <definedName name="versie">Keuzelijsten!$BJ$2:$BJ$100</definedName>
    <definedName name="Waarde">Keuzelijsten!$S$3:$S$103</definedName>
    <definedName name="Waarde2">Keuzelijsten!$X$3:$X$103</definedName>
    <definedName name="welzijnvolksgezondheidengezin">Keuzelijsten!$BI$3:$BI$77</definedName>
    <definedName name="werkensocialeeconomie">Keuzelijsten!$BH$2:$BH$13</definedName>
  </definedNames>
  <calcPr calcId="191028"/>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7" l="1"/>
  <c r="B3" i="7"/>
  <c r="D5" i="7"/>
  <c r="A5" i="2"/>
  <c r="A4" i="7"/>
  <c r="B4" i="7"/>
  <c r="D6" i="7"/>
  <c r="A6" i="2"/>
  <c r="A5" i="7"/>
  <c r="B5" i="7"/>
  <c r="D7" i="7"/>
  <c r="A7" i="2"/>
  <c r="A6" i="7"/>
  <c r="B6" i="7"/>
  <c r="D8" i="7"/>
  <c r="A8" i="2"/>
  <c r="A7" i="7"/>
  <c r="B7" i="7"/>
  <c r="D9" i="7"/>
  <c r="A9" i="2"/>
  <c r="A8" i="7"/>
  <c r="B8" i="7"/>
  <c r="D10" i="7"/>
  <c r="A10" i="2"/>
  <c r="A9" i="7"/>
  <c r="B9" i="7"/>
  <c r="D11" i="7"/>
  <c r="A11" i="2"/>
  <c r="A10" i="7"/>
  <c r="B10" i="7"/>
  <c r="D12" i="7"/>
  <c r="A12" i="2"/>
  <c r="A11" i="7"/>
  <c r="B11" i="7"/>
  <c r="D13" i="7"/>
  <c r="A13" i="2"/>
  <c r="A12" i="7"/>
  <c r="B12" i="7"/>
  <c r="D14" i="7"/>
  <c r="A14" i="2"/>
  <c r="A13" i="7"/>
  <c r="B13" i="7"/>
  <c r="D15" i="7"/>
  <c r="A15" i="2"/>
  <c r="A14" i="7"/>
  <c r="B14" i="7"/>
  <c r="D16" i="7"/>
  <c r="A16" i="2"/>
  <c r="A15" i="7"/>
  <c r="B15" i="7"/>
  <c r="D17" i="7"/>
  <c r="A17" i="2"/>
  <c r="A16" i="7"/>
  <c r="B16" i="7"/>
  <c r="D18" i="7"/>
  <c r="A18" i="2"/>
  <c r="A17" i="7"/>
  <c r="B17" i="7"/>
  <c r="D19" i="7"/>
  <c r="A19" i="2"/>
  <c r="A18" i="7"/>
  <c r="B18" i="7"/>
  <c r="D20" i="7"/>
  <c r="A20" i="2"/>
  <c r="A19" i="7"/>
  <c r="B19" i="7"/>
  <c r="D21" i="7"/>
  <c r="A21" i="2"/>
  <c r="A20" i="7"/>
  <c r="B20" i="7"/>
  <c r="D22" i="7"/>
  <c r="A22" i="2"/>
  <c r="A21" i="7"/>
  <c r="B21" i="7"/>
  <c r="D23" i="7"/>
  <c r="A23" i="2"/>
  <c r="A22" i="7"/>
  <c r="B22" i="7"/>
  <c r="D24" i="7"/>
  <c r="A24" i="2"/>
  <c r="A23" i="7"/>
  <c r="B23" i="7"/>
  <c r="D25" i="7"/>
  <c r="A25" i="2"/>
  <c r="A24" i="7"/>
  <c r="B24" i="7"/>
  <c r="D26" i="7"/>
  <c r="A26" i="2"/>
  <c r="A25" i="7"/>
  <c r="B25" i="7"/>
  <c r="D27" i="7"/>
  <c r="A27" i="2"/>
  <c r="A26" i="7"/>
  <c r="B26" i="7"/>
  <c r="D28" i="7"/>
  <c r="A28" i="2"/>
  <c r="A2" i="7"/>
  <c r="B2" i="7"/>
  <c r="D4" i="7"/>
  <c r="A4" i="2"/>
  <c r="A1" i="7"/>
  <c r="B1" i="7"/>
  <c r="D3" i="7"/>
  <c r="A3" i="2"/>
  <c r="D5002" i="7"/>
  <c r="B5002" i="7"/>
  <c r="A5002" i="7"/>
  <c r="D5001" i="7"/>
  <c r="B5001" i="7"/>
  <c r="A5001" i="7"/>
  <c r="D5000" i="7"/>
  <c r="B5000" i="7"/>
  <c r="A5000" i="7"/>
  <c r="D4999" i="7"/>
  <c r="B4999" i="7"/>
  <c r="A4999" i="7"/>
  <c r="D4998" i="7"/>
  <c r="B4998" i="7"/>
  <c r="A4998" i="7"/>
  <c r="D4997" i="7"/>
  <c r="B4997" i="7"/>
  <c r="A4997" i="7"/>
  <c r="D4996" i="7"/>
  <c r="B4996" i="7"/>
  <c r="A4996" i="7"/>
  <c r="D4995" i="7"/>
  <c r="B4995" i="7"/>
  <c r="A4995" i="7"/>
  <c r="D4994" i="7"/>
  <c r="B4994" i="7"/>
  <c r="A4994" i="7"/>
  <c r="D4993" i="7"/>
  <c r="B4993" i="7"/>
  <c r="A4993" i="7"/>
  <c r="D4992" i="7"/>
  <c r="B4992" i="7"/>
  <c r="A4992" i="7"/>
  <c r="D4991" i="7"/>
  <c r="B4991" i="7"/>
  <c r="A4991" i="7"/>
  <c r="D4990" i="7"/>
  <c r="B4990" i="7"/>
  <c r="A4990" i="7"/>
  <c r="D4989" i="7"/>
  <c r="B4989" i="7"/>
  <c r="A4989" i="7"/>
  <c r="D4988" i="7"/>
  <c r="B4988" i="7"/>
  <c r="A4988" i="7"/>
  <c r="D4987" i="7"/>
  <c r="B4987" i="7"/>
  <c r="A4987" i="7"/>
  <c r="D4986" i="7"/>
  <c r="B4986" i="7"/>
  <c r="A4986" i="7"/>
  <c r="D4985" i="7"/>
  <c r="B4985" i="7"/>
  <c r="A4985" i="7"/>
  <c r="D4984" i="7"/>
  <c r="B4984" i="7"/>
  <c r="A4984" i="7"/>
  <c r="D4983" i="7"/>
  <c r="B4983" i="7"/>
  <c r="A4983" i="7"/>
  <c r="D4982" i="7"/>
  <c r="B4982" i="7"/>
  <c r="A4982" i="7"/>
  <c r="D4981" i="7"/>
  <c r="B4981" i="7"/>
  <c r="A4981" i="7"/>
  <c r="D4980" i="7"/>
  <c r="B4980" i="7"/>
  <c r="A4980" i="7"/>
  <c r="D4979" i="7"/>
  <c r="B4979" i="7"/>
  <c r="A4979" i="7"/>
  <c r="D4978" i="7"/>
  <c r="B4978" i="7"/>
  <c r="A4978" i="7"/>
  <c r="D4977" i="7"/>
  <c r="B4977" i="7"/>
  <c r="A4977" i="7"/>
  <c r="D4976" i="7"/>
  <c r="B4976" i="7"/>
  <c r="A4976" i="7"/>
  <c r="D4975" i="7"/>
  <c r="B4975" i="7"/>
  <c r="A4975" i="7"/>
  <c r="D4974" i="7"/>
  <c r="B4974" i="7"/>
  <c r="A4974" i="7"/>
  <c r="D4973" i="7"/>
  <c r="B4973" i="7"/>
  <c r="A4973" i="7"/>
  <c r="D4972" i="7"/>
  <c r="B4972" i="7"/>
  <c r="A4972" i="7"/>
  <c r="D4971" i="7"/>
  <c r="B4971" i="7"/>
  <c r="A4971" i="7"/>
  <c r="D4970" i="7"/>
  <c r="B4970" i="7"/>
  <c r="A4970" i="7"/>
  <c r="D4969" i="7"/>
  <c r="B4969" i="7"/>
  <c r="A4969" i="7"/>
  <c r="D4968" i="7"/>
  <c r="B4968" i="7"/>
  <c r="A4968" i="7"/>
  <c r="D4967" i="7"/>
  <c r="B4967" i="7"/>
  <c r="A4967" i="7"/>
  <c r="D4966" i="7"/>
  <c r="B4966" i="7"/>
  <c r="A4966" i="7"/>
  <c r="D4965" i="7"/>
  <c r="B4965" i="7"/>
  <c r="A4965" i="7"/>
  <c r="D4964" i="7"/>
  <c r="B4964" i="7"/>
  <c r="A4964" i="7"/>
  <c r="D4963" i="7"/>
  <c r="B4963" i="7"/>
  <c r="A4963" i="7"/>
  <c r="D4962" i="7"/>
  <c r="B4962" i="7"/>
  <c r="A4962" i="7"/>
  <c r="D4961" i="7"/>
  <c r="B4961" i="7"/>
  <c r="A4961" i="7"/>
  <c r="D4960" i="7"/>
  <c r="B4960" i="7"/>
  <c r="A4960" i="7"/>
  <c r="D4959" i="7"/>
  <c r="B4959" i="7"/>
  <c r="A4959" i="7"/>
  <c r="D4958" i="7"/>
  <c r="B4958" i="7"/>
  <c r="A4958" i="7"/>
  <c r="D4957" i="7"/>
  <c r="B4957" i="7"/>
  <c r="A4957" i="7"/>
  <c r="D4956" i="7"/>
  <c r="B4956" i="7"/>
  <c r="A4956" i="7"/>
  <c r="D4955" i="7"/>
  <c r="B4955" i="7"/>
  <c r="A4955" i="7"/>
  <c r="D4954" i="7"/>
  <c r="B4954" i="7"/>
  <c r="A4954" i="7"/>
  <c r="D4953" i="7"/>
  <c r="B4953" i="7"/>
  <c r="A4953" i="7"/>
  <c r="D4952" i="7"/>
  <c r="B4952" i="7"/>
  <c r="A4952" i="7"/>
  <c r="D4951" i="7"/>
  <c r="B4951" i="7"/>
  <c r="A4951" i="7"/>
  <c r="D4950" i="7"/>
  <c r="B4950" i="7"/>
  <c r="A4950" i="7"/>
  <c r="D4949" i="7"/>
  <c r="B4949" i="7"/>
  <c r="A4949" i="7"/>
  <c r="D4948" i="7"/>
  <c r="B4948" i="7"/>
  <c r="A4948" i="7"/>
  <c r="D4947" i="7"/>
  <c r="B4947" i="7"/>
  <c r="A4947" i="7"/>
  <c r="D4946" i="7"/>
  <c r="B4946" i="7"/>
  <c r="A4946" i="7"/>
  <c r="D4945" i="7"/>
  <c r="B4945" i="7"/>
  <c r="A4945" i="7"/>
  <c r="D4944" i="7"/>
  <c r="B4944" i="7"/>
  <c r="A4944" i="7"/>
  <c r="D4943" i="7"/>
  <c r="B4943" i="7"/>
  <c r="A4943" i="7"/>
  <c r="D4942" i="7"/>
  <c r="B4942" i="7"/>
  <c r="A4942" i="7"/>
  <c r="D4941" i="7"/>
  <c r="B4941" i="7"/>
  <c r="A4941" i="7"/>
  <c r="D4940" i="7"/>
  <c r="B4940" i="7"/>
  <c r="A4940" i="7"/>
  <c r="D4939" i="7"/>
  <c r="B4939" i="7"/>
  <c r="A4939" i="7"/>
  <c r="D4938" i="7"/>
  <c r="B4938" i="7"/>
  <c r="A4938" i="7"/>
  <c r="D4937" i="7"/>
  <c r="B4937" i="7"/>
  <c r="A4937" i="7"/>
  <c r="D4936" i="7"/>
  <c r="B4936" i="7"/>
  <c r="A4936" i="7"/>
  <c r="D4935" i="7"/>
  <c r="B4935" i="7"/>
  <c r="A4935" i="7"/>
  <c r="D4934" i="7"/>
  <c r="B4934" i="7"/>
  <c r="A4934" i="7"/>
  <c r="D4933" i="7"/>
  <c r="B4933" i="7"/>
  <c r="A4933" i="7"/>
  <c r="D4932" i="7"/>
  <c r="B4932" i="7"/>
  <c r="A4932" i="7"/>
  <c r="D4931" i="7"/>
  <c r="B4931" i="7"/>
  <c r="A4931" i="7"/>
  <c r="D4930" i="7"/>
  <c r="B4930" i="7"/>
  <c r="A4930" i="7"/>
  <c r="D4929" i="7"/>
  <c r="B4929" i="7"/>
  <c r="A4929" i="7"/>
  <c r="D4928" i="7"/>
  <c r="B4928" i="7"/>
  <c r="A4928" i="7"/>
  <c r="D4927" i="7"/>
  <c r="B4927" i="7"/>
  <c r="A4927" i="7"/>
  <c r="D4926" i="7"/>
  <c r="B4926" i="7"/>
  <c r="A4926" i="7"/>
  <c r="D4925" i="7"/>
  <c r="B4925" i="7"/>
  <c r="A4925" i="7"/>
  <c r="D4924" i="7"/>
  <c r="B4924" i="7"/>
  <c r="A4924" i="7"/>
  <c r="D4923" i="7"/>
  <c r="B4923" i="7"/>
  <c r="A4923" i="7"/>
  <c r="D4922" i="7"/>
  <c r="B4922" i="7"/>
  <c r="A4922" i="7"/>
  <c r="D4921" i="7"/>
  <c r="B4921" i="7"/>
  <c r="A4921" i="7"/>
  <c r="D4920" i="7"/>
  <c r="B4920" i="7"/>
  <c r="A4920" i="7"/>
  <c r="D4919" i="7"/>
  <c r="B4919" i="7"/>
  <c r="A4919" i="7"/>
  <c r="D4918" i="7"/>
  <c r="B4918" i="7"/>
  <c r="A4918" i="7"/>
  <c r="D4917" i="7"/>
  <c r="B4917" i="7"/>
  <c r="A4917" i="7"/>
  <c r="D4916" i="7"/>
  <c r="B4916" i="7"/>
  <c r="A4916" i="7"/>
  <c r="D4915" i="7"/>
  <c r="B4915" i="7"/>
  <c r="A4915" i="7"/>
  <c r="D4914" i="7"/>
  <c r="B4914" i="7"/>
  <c r="A4914" i="7"/>
  <c r="D4913" i="7"/>
  <c r="B4913" i="7"/>
  <c r="A4913" i="7"/>
  <c r="D4912" i="7"/>
  <c r="B4912" i="7"/>
  <c r="A4912" i="7"/>
  <c r="D4911" i="7"/>
  <c r="B4911" i="7"/>
  <c r="A4911" i="7"/>
  <c r="D4910" i="7"/>
  <c r="B4910" i="7"/>
  <c r="A4910" i="7"/>
  <c r="D4909" i="7"/>
  <c r="B4909" i="7"/>
  <c r="A4909" i="7"/>
  <c r="D4908" i="7"/>
  <c r="B4908" i="7"/>
  <c r="A4908" i="7"/>
  <c r="D4907" i="7"/>
  <c r="B4907" i="7"/>
  <c r="A4907" i="7"/>
  <c r="D4906" i="7"/>
  <c r="B4906" i="7"/>
  <c r="A4906" i="7"/>
  <c r="D4905" i="7"/>
  <c r="B4905" i="7"/>
  <c r="A4905" i="7"/>
  <c r="D4904" i="7"/>
  <c r="B4904" i="7"/>
  <c r="A4904" i="7"/>
  <c r="D4903" i="7"/>
  <c r="B4903" i="7"/>
  <c r="A4903" i="7"/>
  <c r="D4902" i="7"/>
  <c r="B4902" i="7"/>
  <c r="A4902" i="7"/>
  <c r="D4901" i="7"/>
  <c r="B4901" i="7"/>
  <c r="A4901" i="7"/>
  <c r="D4900" i="7"/>
  <c r="B4900" i="7"/>
  <c r="A4900" i="7"/>
  <c r="D4899" i="7"/>
  <c r="B4899" i="7"/>
  <c r="A4899" i="7"/>
  <c r="D4898" i="7"/>
  <c r="B4898" i="7"/>
  <c r="A4898" i="7"/>
  <c r="D4897" i="7"/>
  <c r="B4897" i="7"/>
  <c r="A4897" i="7"/>
  <c r="D4896" i="7"/>
  <c r="B4896" i="7"/>
  <c r="A4896" i="7"/>
  <c r="D4895" i="7"/>
  <c r="B4895" i="7"/>
  <c r="A4895" i="7"/>
  <c r="D4894" i="7"/>
  <c r="B4894" i="7"/>
  <c r="A4894" i="7"/>
  <c r="D4893" i="7"/>
  <c r="B4893" i="7"/>
  <c r="A4893" i="7"/>
  <c r="D4892" i="7"/>
  <c r="B4892" i="7"/>
  <c r="A4892" i="7"/>
  <c r="D4891" i="7"/>
  <c r="B4891" i="7"/>
  <c r="A4891" i="7"/>
  <c r="D4890" i="7"/>
  <c r="B4890" i="7"/>
  <c r="A4890" i="7"/>
  <c r="D4889" i="7"/>
  <c r="B4889" i="7"/>
  <c r="A4889" i="7"/>
  <c r="D4888" i="7"/>
  <c r="B4888" i="7"/>
  <c r="A4888" i="7"/>
  <c r="D4887" i="7"/>
  <c r="B4887" i="7"/>
  <c r="A4887" i="7"/>
  <c r="D4886" i="7"/>
  <c r="B4886" i="7"/>
  <c r="A4886" i="7"/>
  <c r="D4885" i="7"/>
  <c r="B4885" i="7"/>
  <c r="A4885" i="7"/>
  <c r="D4884" i="7"/>
  <c r="B4884" i="7"/>
  <c r="A4884" i="7"/>
  <c r="D4883" i="7"/>
  <c r="B4883" i="7"/>
  <c r="A4883" i="7"/>
  <c r="D4882" i="7"/>
  <c r="B4882" i="7"/>
  <c r="A4882" i="7"/>
  <c r="D4881" i="7"/>
  <c r="B4881" i="7"/>
  <c r="A4881" i="7"/>
  <c r="D4880" i="7"/>
  <c r="B4880" i="7"/>
  <c r="A4880" i="7"/>
  <c r="D4879" i="7"/>
  <c r="B4879" i="7"/>
  <c r="A4879" i="7"/>
  <c r="D4878" i="7"/>
  <c r="B4878" i="7"/>
  <c r="A4878" i="7"/>
  <c r="D4877" i="7"/>
  <c r="B4877" i="7"/>
  <c r="A4877" i="7"/>
  <c r="D4876" i="7"/>
  <c r="B4876" i="7"/>
  <c r="A4876" i="7"/>
  <c r="D4875" i="7"/>
  <c r="B4875" i="7"/>
  <c r="A4875" i="7"/>
  <c r="D4874" i="7"/>
  <c r="B4874" i="7"/>
  <c r="A4874" i="7"/>
  <c r="D4873" i="7"/>
  <c r="B4873" i="7"/>
  <c r="A4873" i="7"/>
  <c r="D4872" i="7"/>
  <c r="B4872" i="7"/>
  <c r="A4872" i="7"/>
  <c r="D4871" i="7"/>
  <c r="B4871" i="7"/>
  <c r="A4871" i="7"/>
  <c r="D4870" i="7"/>
  <c r="B4870" i="7"/>
  <c r="A4870" i="7"/>
  <c r="D4869" i="7"/>
  <c r="B4869" i="7"/>
  <c r="A4869" i="7"/>
  <c r="D4868" i="7"/>
  <c r="B4868" i="7"/>
  <c r="A4868" i="7"/>
  <c r="D4867" i="7"/>
  <c r="B4867" i="7"/>
  <c r="A4867" i="7"/>
  <c r="D4866" i="7"/>
  <c r="B4866" i="7"/>
  <c r="A4866" i="7"/>
  <c r="D4865" i="7"/>
  <c r="B4865" i="7"/>
  <c r="A4865" i="7"/>
  <c r="D4864" i="7"/>
  <c r="B4864" i="7"/>
  <c r="A4864" i="7"/>
  <c r="D4863" i="7"/>
  <c r="B4863" i="7"/>
  <c r="A4863" i="7"/>
  <c r="D4862" i="7"/>
  <c r="B4862" i="7"/>
  <c r="A4862" i="7"/>
  <c r="D4861" i="7"/>
  <c r="B4861" i="7"/>
  <c r="A4861" i="7"/>
  <c r="D4860" i="7"/>
  <c r="B4860" i="7"/>
  <c r="A4860" i="7"/>
  <c r="D4859" i="7"/>
  <c r="B4859" i="7"/>
  <c r="A4859" i="7"/>
  <c r="D4858" i="7"/>
  <c r="B4858" i="7"/>
  <c r="A4858" i="7"/>
  <c r="D4857" i="7"/>
  <c r="B4857" i="7"/>
  <c r="A4857" i="7"/>
  <c r="D4856" i="7"/>
  <c r="B4856" i="7"/>
  <c r="A4856" i="7"/>
  <c r="D4855" i="7"/>
  <c r="B4855" i="7"/>
  <c r="A4855" i="7"/>
  <c r="D4854" i="7"/>
  <c r="B4854" i="7"/>
  <c r="A4854" i="7"/>
  <c r="D4853" i="7"/>
  <c r="B4853" i="7"/>
  <c r="A4853" i="7"/>
  <c r="D4852" i="7"/>
  <c r="B4852" i="7"/>
  <c r="A4852" i="7"/>
  <c r="D4851" i="7"/>
  <c r="B4851" i="7"/>
  <c r="A4851" i="7"/>
  <c r="D4850" i="7"/>
  <c r="B4850" i="7"/>
  <c r="A4850" i="7"/>
  <c r="D4849" i="7"/>
  <c r="B4849" i="7"/>
  <c r="A4849" i="7"/>
  <c r="D4848" i="7"/>
  <c r="B4848" i="7"/>
  <c r="A4848" i="7"/>
  <c r="D4847" i="7"/>
  <c r="B4847" i="7"/>
  <c r="A4847" i="7"/>
  <c r="D4846" i="7"/>
  <c r="B4846" i="7"/>
  <c r="A4846" i="7"/>
  <c r="D4845" i="7"/>
  <c r="B4845" i="7"/>
  <c r="A4845" i="7"/>
  <c r="D4844" i="7"/>
  <c r="B4844" i="7"/>
  <c r="A4844" i="7"/>
  <c r="D4843" i="7"/>
  <c r="B4843" i="7"/>
  <c r="A4843" i="7"/>
  <c r="D4842" i="7"/>
  <c r="B4842" i="7"/>
  <c r="A4842" i="7"/>
  <c r="D4841" i="7"/>
  <c r="B4841" i="7"/>
  <c r="A4841" i="7"/>
  <c r="D4840" i="7"/>
  <c r="B4840" i="7"/>
  <c r="A4840" i="7"/>
  <c r="D4839" i="7"/>
  <c r="B4839" i="7"/>
  <c r="A4839" i="7"/>
  <c r="D4838" i="7"/>
  <c r="B4838" i="7"/>
  <c r="A4838" i="7"/>
  <c r="D4837" i="7"/>
  <c r="B4837" i="7"/>
  <c r="A4837" i="7"/>
  <c r="D4836" i="7"/>
  <c r="B4836" i="7"/>
  <c r="A4836" i="7"/>
  <c r="D4835" i="7"/>
  <c r="B4835" i="7"/>
  <c r="A4835" i="7"/>
  <c r="D4834" i="7"/>
  <c r="B4834" i="7"/>
  <c r="A4834" i="7"/>
  <c r="D4833" i="7"/>
  <c r="B4833" i="7"/>
  <c r="A4833" i="7"/>
  <c r="D4832" i="7"/>
  <c r="B4832" i="7"/>
  <c r="A4832" i="7"/>
  <c r="D4831" i="7"/>
  <c r="B4831" i="7"/>
  <c r="A4831" i="7"/>
  <c r="D4830" i="7"/>
  <c r="B4830" i="7"/>
  <c r="A4830" i="7"/>
  <c r="D4829" i="7"/>
  <c r="B4829" i="7"/>
  <c r="A4829" i="7"/>
  <c r="D4828" i="7"/>
  <c r="B4828" i="7"/>
  <c r="A4828" i="7"/>
  <c r="D4827" i="7"/>
  <c r="B4827" i="7"/>
  <c r="A4827" i="7"/>
  <c r="D4826" i="7"/>
  <c r="B4826" i="7"/>
  <c r="A4826" i="7"/>
  <c r="D4825" i="7"/>
  <c r="B4825" i="7"/>
  <c r="A4825" i="7"/>
  <c r="D4824" i="7"/>
  <c r="B4824" i="7"/>
  <c r="A4824" i="7"/>
  <c r="D4823" i="7"/>
  <c r="B4823" i="7"/>
  <c r="A4823" i="7"/>
  <c r="D4822" i="7"/>
  <c r="B4822" i="7"/>
  <c r="A4822" i="7"/>
  <c r="D4821" i="7"/>
  <c r="B4821" i="7"/>
  <c r="A4821" i="7"/>
  <c r="D4820" i="7"/>
  <c r="B4820" i="7"/>
  <c r="A4820" i="7"/>
  <c r="D4819" i="7"/>
  <c r="B4819" i="7"/>
  <c r="A4819" i="7"/>
  <c r="D4818" i="7"/>
  <c r="B4818" i="7"/>
  <c r="A4818" i="7"/>
  <c r="D4817" i="7"/>
  <c r="B4817" i="7"/>
  <c r="A4817" i="7"/>
  <c r="D4816" i="7"/>
  <c r="B4816" i="7"/>
  <c r="A4816" i="7"/>
  <c r="D4815" i="7"/>
  <c r="B4815" i="7"/>
  <c r="A4815" i="7"/>
  <c r="D4814" i="7"/>
  <c r="B4814" i="7"/>
  <c r="A4814" i="7"/>
  <c r="D4813" i="7"/>
  <c r="B4813" i="7"/>
  <c r="A4813" i="7"/>
  <c r="D4812" i="7"/>
  <c r="B4812" i="7"/>
  <c r="A4812" i="7"/>
  <c r="D4811" i="7"/>
  <c r="B4811" i="7"/>
  <c r="A4811" i="7"/>
  <c r="D4810" i="7"/>
  <c r="B4810" i="7"/>
  <c r="A4810" i="7"/>
  <c r="D4809" i="7"/>
  <c r="B4809" i="7"/>
  <c r="A4809" i="7"/>
  <c r="D4808" i="7"/>
  <c r="B4808" i="7"/>
  <c r="A4808" i="7"/>
  <c r="D4807" i="7"/>
  <c r="B4807" i="7"/>
  <c r="A4807" i="7"/>
  <c r="D4806" i="7"/>
  <c r="B4806" i="7"/>
  <c r="A4806" i="7"/>
  <c r="D4805" i="7"/>
  <c r="B4805" i="7"/>
  <c r="A4805" i="7"/>
  <c r="D4804" i="7"/>
  <c r="B4804" i="7"/>
  <c r="A4804" i="7"/>
  <c r="D4803" i="7"/>
  <c r="B4803" i="7"/>
  <c r="A4803" i="7"/>
  <c r="D4802" i="7"/>
  <c r="B4802" i="7"/>
  <c r="A4802" i="7"/>
  <c r="D4801" i="7"/>
  <c r="B4801" i="7"/>
  <c r="A4801" i="7"/>
  <c r="D4800" i="7"/>
  <c r="B4800" i="7"/>
  <c r="A4800" i="7"/>
  <c r="D4799" i="7"/>
  <c r="B4799" i="7"/>
  <c r="A4799" i="7"/>
  <c r="D4798" i="7"/>
  <c r="B4798" i="7"/>
  <c r="A4798" i="7"/>
  <c r="D4797" i="7"/>
  <c r="B4797" i="7"/>
  <c r="A4797" i="7"/>
  <c r="D4796" i="7"/>
  <c r="B4796" i="7"/>
  <c r="A4796" i="7"/>
  <c r="D4795" i="7"/>
  <c r="B4795" i="7"/>
  <c r="A4795" i="7"/>
  <c r="D4794" i="7"/>
  <c r="B4794" i="7"/>
  <c r="A4794" i="7"/>
  <c r="D4793" i="7"/>
  <c r="B4793" i="7"/>
  <c r="A4793" i="7"/>
  <c r="D4792" i="7"/>
  <c r="B4792" i="7"/>
  <c r="A4792" i="7"/>
  <c r="D4791" i="7"/>
  <c r="B4791" i="7"/>
  <c r="A4791" i="7"/>
  <c r="D4790" i="7"/>
  <c r="B4790" i="7"/>
  <c r="A4790" i="7"/>
  <c r="D4789" i="7"/>
  <c r="B4789" i="7"/>
  <c r="A4789" i="7"/>
  <c r="D4788" i="7"/>
  <c r="B4788" i="7"/>
  <c r="A4788" i="7"/>
  <c r="D4787" i="7"/>
  <c r="B4787" i="7"/>
  <c r="A4787" i="7"/>
  <c r="D4786" i="7"/>
  <c r="B4786" i="7"/>
  <c r="A4786" i="7"/>
  <c r="D4785" i="7"/>
  <c r="B4785" i="7"/>
  <c r="A4785" i="7"/>
  <c r="D4784" i="7"/>
  <c r="B4784" i="7"/>
  <c r="A4784" i="7"/>
  <c r="D4783" i="7"/>
  <c r="B4783" i="7"/>
  <c r="A4783" i="7"/>
  <c r="D4782" i="7"/>
  <c r="B4782" i="7"/>
  <c r="A4782" i="7"/>
  <c r="D4781" i="7"/>
  <c r="B4781" i="7"/>
  <c r="A4781" i="7"/>
  <c r="D4780" i="7"/>
  <c r="B4780" i="7"/>
  <c r="A4780" i="7"/>
  <c r="D4779" i="7"/>
  <c r="B4779" i="7"/>
  <c r="A4779" i="7"/>
  <c r="D4778" i="7"/>
  <c r="B4778" i="7"/>
  <c r="A4778" i="7"/>
  <c r="D4777" i="7"/>
  <c r="B4777" i="7"/>
  <c r="A4777" i="7"/>
  <c r="D4776" i="7"/>
  <c r="B4776" i="7"/>
  <c r="A4776" i="7"/>
  <c r="D4775" i="7"/>
  <c r="B4775" i="7"/>
  <c r="A4775" i="7"/>
  <c r="D4774" i="7"/>
  <c r="B4774" i="7"/>
  <c r="A4774" i="7"/>
  <c r="D4773" i="7"/>
  <c r="B4773" i="7"/>
  <c r="A4773" i="7"/>
  <c r="D4772" i="7"/>
  <c r="B4772" i="7"/>
  <c r="A4772" i="7"/>
  <c r="D4771" i="7"/>
  <c r="B4771" i="7"/>
  <c r="A4771" i="7"/>
  <c r="D4770" i="7"/>
  <c r="B4770" i="7"/>
  <c r="A4770" i="7"/>
  <c r="D4769" i="7"/>
  <c r="B4769" i="7"/>
  <c r="A4769" i="7"/>
  <c r="D4768" i="7"/>
  <c r="B4768" i="7"/>
  <c r="A4768" i="7"/>
  <c r="D4767" i="7"/>
  <c r="B4767" i="7"/>
  <c r="A4767" i="7"/>
  <c r="D4766" i="7"/>
  <c r="B4766" i="7"/>
  <c r="A4766" i="7"/>
  <c r="D4765" i="7"/>
  <c r="B4765" i="7"/>
  <c r="A4765" i="7"/>
  <c r="D4764" i="7"/>
  <c r="B4764" i="7"/>
  <c r="A4764" i="7"/>
  <c r="D4763" i="7"/>
  <c r="B4763" i="7"/>
  <c r="A4763" i="7"/>
  <c r="D4762" i="7"/>
  <c r="B4762" i="7"/>
  <c r="A4762" i="7"/>
  <c r="D4761" i="7"/>
  <c r="B4761" i="7"/>
  <c r="A4761" i="7"/>
  <c r="D4760" i="7"/>
  <c r="B4760" i="7"/>
  <c r="A4760" i="7"/>
  <c r="D4759" i="7"/>
  <c r="B4759" i="7"/>
  <c r="A4759" i="7"/>
  <c r="D4758" i="7"/>
  <c r="B4758" i="7"/>
  <c r="A4758" i="7"/>
  <c r="D4757" i="7"/>
  <c r="B4757" i="7"/>
  <c r="A4757" i="7"/>
  <c r="D4756" i="7"/>
  <c r="B4756" i="7"/>
  <c r="A4756" i="7"/>
  <c r="D4755" i="7"/>
  <c r="B4755" i="7"/>
  <c r="A4755" i="7"/>
  <c r="D4754" i="7"/>
  <c r="B4754" i="7"/>
  <c r="A4754" i="7"/>
  <c r="D4753" i="7"/>
  <c r="B4753" i="7"/>
  <c r="A4753" i="7"/>
  <c r="D4752" i="7"/>
  <c r="B4752" i="7"/>
  <c r="A4752" i="7"/>
  <c r="D4751" i="7"/>
  <c r="B4751" i="7"/>
  <c r="A4751" i="7"/>
  <c r="D4750" i="7"/>
  <c r="B4750" i="7"/>
  <c r="A4750" i="7"/>
  <c r="D4749" i="7"/>
  <c r="B4749" i="7"/>
  <c r="A4749" i="7"/>
  <c r="D4748" i="7"/>
  <c r="B4748" i="7"/>
  <c r="A4748" i="7"/>
  <c r="D4747" i="7"/>
  <c r="B4747" i="7"/>
  <c r="A4747" i="7"/>
  <c r="D4746" i="7"/>
  <c r="B4746" i="7"/>
  <c r="A4746" i="7"/>
  <c r="D4745" i="7"/>
  <c r="B4745" i="7"/>
  <c r="A4745" i="7"/>
  <c r="D4744" i="7"/>
  <c r="B4744" i="7"/>
  <c r="A4744" i="7"/>
  <c r="D4743" i="7"/>
  <c r="B4743" i="7"/>
  <c r="A4743" i="7"/>
  <c r="D4742" i="7"/>
  <c r="B4742" i="7"/>
  <c r="A4742" i="7"/>
  <c r="D4741" i="7"/>
  <c r="B4741" i="7"/>
  <c r="A4741" i="7"/>
  <c r="D4740" i="7"/>
  <c r="B4740" i="7"/>
  <c r="A4740" i="7"/>
  <c r="D4739" i="7"/>
  <c r="B4739" i="7"/>
  <c r="A4739" i="7"/>
  <c r="D4738" i="7"/>
  <c r="B4738" i="7"/>
  <c r="A4738" i="7"/>
  <c r="D4737" i="7"/>
  <c r="B4737" i="7"/>
  <c r="A4737" i="7"/>
  <c r="D4736" i="7"/>
  <c r="B4736" i="7"/>
  <c r="A4736" i="7"/>
  <c r="D4735" i="7"/>
  <c r="B4735" i="7"/>
  <c r="A4735" i="7"/>
  <c r="D4734" i="7"/>
  <c r="B4734" i="7"/>
  <c r="A4734" i="7"/>
  <c r="D4733" i="7"/>
  <c r="B4733" i="7"/>
  <c r="A4733" i="7"/>
  <c r="D4732" i="7"/>
  <c r="B4732" i="7"/>
  <c r="A4732" i="7"/>
  <c r="D4731" i="7"/>
  <c r="B4731" i="7"/>
  <c r="A4731" i="7"/>
  <c r="D4730" i="7"/>
  <c r="B4730" i="7"/>
  <c r="A4730" i="7"/>
  <c r="D4729" i="7"/>
  <c r="B4729" i="7"/>
  <c r="A4729" i="7"/>
  <c r="D4728" i="7"/>
  <c r="B4728" i="7"/>
  <c r="A4728" i="7"/>
  <c r="D4727" i="7"/>
  <c r="B4727" i="7"/>
  <c r="A4727" i="7"/>
  <c r="D4726" i="7"/>
  <c r="B4726" i="7"/>
  <c r="A4726" i="7"/>
  <c r="D4725" i="7"/>
  <c r="B4725" i="7"/>
  <c r="A4725" i="7"/>
  <c r="D4724" i="7"/>
  <c r="B4724" i="7"/>
  <c r="A4724" i="7"/>
  <c r="D4723" i="7"/>
  <c r="B4723" i="7"/>
  <c r="A4723" i="7"/>
  <c r="D4722" i="7"/>
  <c r="B4722" i="7"/>
  <c r="A4722" i="7"/>
  <c r="D4721" i="7"/>
  <c r="B4721" i="7"/>
  <c r="A4721" i="7"/>
  <c r="D4720" i="7"/>
  <c r="B4720" i="7"/>
  <c r="A4720" i="7"/>
  <c r="D4719" i="7"/>
  <c r="B4719" i="7"/>
  <c r="A4719" i="7"/>
  <c r="D4718" i="7"/>
  <c r="B4718" i="7"/>
  <c r="A4718" i="7"/>
  <c r="D4717" i="7"/>
  <c r="B4717" i="7"/>
  <c r="A4717" i="7"/>
  <c r="D4716" i="7"/>
  <c r="B4716" i="7"/>
  <c r="A4716" i="7"/>
  <c r="D4715" i="7"/>
  <c r="B4715" i="7"/>
  <c r="A4715" i="7"/>
  <c r="D4714" i="7"/>
  <c r="B4714" i="7"/>
  <c r="A4714" i="7"/>
  <c r="D4713" i="7"/>
  <c r="B4713" i="7"/>
  <c r="A4713" i="7"/>
  <c r="D4712" i="7"/>
  <c r="B4712" i="7"/>
  <c r="A4712" i="7"/>
  <c r="D4711" i="7"/>
  <c r="B4711" i="7"/>
  <c r="A4711" i="7"/>
  <c r="D4710" i="7"/>
  <c r="B4710" i="7"/>
  <c r="A4710" i="7"/>
  <c r="D4709" i="7"/>
  <c r="B4709" i="7"/>
  <c r="A4709" i="7"/>
  <c r="D4708" i="7"/>
  <c r="B4708" i="7"/>
  <c r="A4708" i="7"/>
  <c r="D4707" i="7"/>
  <c r="B4707" i="7"/>
  <c r="A4707" i="7"/>
  <c r="D4706" i="7"/>
  <c r="B4706" i="7"/>
  <c r="A4706" i="7"/>
  <c r="D4705" i="7"/>
  <c r="B4705" i="7"/>
  <c r="A4705" i="7"/>
  <c r="D4704" i="7"/>
  <c r="B4704" i="7"/>
  <c r="A4704" i="7"/>
  <c r="D4703" i="7"/>
  <c r="B4703" i="7"/>
  <c r="A4703" i="7"/>
  <c r="D4702" i="7"/>
  <c r="B4702" i="7"/>
  <c r="A4702" i="7"/>
  <c r="D4701" i="7"/>
  <c r="B4701" i="7"/>
  <c r="A4701" i="7"/>
  <c r="D4700" i="7"/>
  <c r="B4700" i="7"/>
  <c r="A4700" i="7"/>
  <c r="D4699" i="7"/>
  <c r="B4699" i="7"/>
  <c r="A4699" i="7"/>
  <c r="D4698" i="7"/>
  <c r="B4698" i="7"/>
  <c r="A4698" i="7"/>
  <c r="D4697" i="7"/>
  <c r="B4697" i="7"/>
  <c r="A4697" i="7"/>
  <c r="D4696" i="7"/>
  <c r="B4696" i="7"/>
  <c r="A4696" i="7"/>
  <c r="D4695" i="7"/>
  <c r="B4695" i="7"/>
  <c r="A4695" i="7"/>
  <c r="D4694" i="7"/>
  <c r="B4694" i="7"/>
  <c r="A4694" i="7"/>
  <c r="D4693" i="7"/>
  <c r="B4693" i="7"/>
  <c r="A4693" i="7"/>
  <c r="D4692" i="7"/>
  <c r="B4692" i="7"/>
  <c r="A4692" i="7"/>
  <c r="D4691" i="7"/>
  <c r="B4691" i="7"/>
  <c r="A4691" i="7"/>
  <c r="D4690" i="7"/>
  <c r="B4690" i="7"/>
  <c r="A4690" i="7"/>
  <c r="D4689" i="7"/>
  <c r="B4689" i="7"/>
  <c r="A4689" i="7"/>
  <c r="D4688" i="7"/>
  <c r="B4688" i="7"/>
  <c r="A4688" i="7"/>
  <c r="D4687" i="7"/>
  <c r="B4687" i="7"/>
  <c r="A4687" i="7"/>
  <c r="D4686" i="7"/>
  <c r="B4686" i="7"/>
  <c r="A4686" i="7"/>
  <c r="D4685" i="7"/>
  <c r="B4685" i="7"/>
  <c r="A4685" i="7"/>
  <c r="D4684" i="7"/>
  <c r="B4684" i="7"/>
  <c r="A4684" i="7"/>
  <c r="D4683" i="7"/>
  <c r="B4683" i="7"/>
  <c r="A4683" i="7"/>
  <c r="D4682" i="7"/>
  <c r="B4682" i="7"/>
  <c r="A4682" i="7"/>
  <c r="D4681" i="7"/>
  <c r="B4681" i="7"/>
  <c r="A4681" i="7"/>
  <c r="D4680" i="7"/>
  <c r="B4680" i="7"/>
  <c r="A4680" i="7"/>
  <c r="D4679" i="7"/>
  <c r="B4679" i="7"/>
  <c r="A4679" i="7"/>
  <c r="D4678" i="7"/>
  <c r="B4678" i="7"/>
  <c r="A4678" i="7"/>
  <c r="D4677" i="7"/>
  <c r="B4677" i="7"/>
  <c r="A4677" i="7"/>
  <c r="D4676" i="7"/>
  <c r="B4676" i="7"/>
  <c r="A4676" i="7"/>
  <c r="D4675" i="7"/>
  <c r="B4675" i="7"/>
  <c r="A4675" i="7"/>
  <c r="D4674" i="7"/>
  <c r="B4674" i="7"/>
  <c r="A4674" i="7"/>
  <c r="D4673" i="7"/>
  <c r="B4673" i="7"/>
  <c r="A4673" i="7"/>
  <c r="D4672" i="7"/>
  <c r="B4672" i="7"/>
  <c r="A4672" i="7"/>
  <c r="D4671" i="7"/>
  <c r="B4671" i="7"/>
  <c r="A4671" i="7"/>
  <c r="D4670" i="7"/>
  <c r="B4670" i="7"/>
  <c r="A4670" i="7"/>
  <c r="D4669" i="7"/>
  <c r="B4669" i="7"/>
  <c r="A4669" i="7"/>
  <c r="D4668" i="7"/>
  <c r="B4668" i="7"/>
  <c r="A4668" i="7"/>
  <c r="D4667" i="7"/>
  <c r="B4667" i="7"/>
  <c r="A4667" i="7"/>
  <c r="D4666" i="7"/>
  <c r="B4666" i="7"/>
  <c r="A4666" i="7"/>
  <c r="D4665" i="7"/>
  <c r="B4665" i="7"/>
  <c r="A4665" i="7"/>
  <c r="D4664" i="7"/>
  <c r="B4664" i="7"/>
  <c r="A4664" i="7"/>
  <c r="D4663" i="7"/>
  <c r="B4663" i="7"/>
  <c r="A4663" i="7"/>
  <c r="D4662" i="7"/>
  <c r="B4662" i="7"/>
  <c r="A4662" i="7"/>
  <c r="D4661" i="7"/>
  <c r="B4661" i="7"/>
  <c r="A4661" i="7"/>
  <c r="D4660" i="7"/>
  <c r="B4660" i="7"/>
  <c r="A4660" i="7"/>
  <c r="D4659" i="7"/>
  <c r="B4659" i="7"/>
  <c r="A4659" i="7"/>
  <c r="D4658" i="7"/>
  <c r="B4658" i="7"/>
  <c r="A4658" i="7"/>
  <c r="D4657" i="7"/>
  <c r="B4657" i="7"/>
  <c r="A4657" i="7"/>
  <c r="D4656" i="7"/>
  <c r="B4656" i="7"/>
  <c r="A4656" i="7"/>
  <c r="D4655" i="7"/>
  <c r="B4655" i="7"/>
  <c r="A4655" i="7"/>
  <c r="D4654" i="7"/>
  <c r="B4654" i="7"/>
  <c r="A4654" i="7"/>
  <c r="D4653" i="7"/>
  <c r="B4653" i="7"/>
  <c r="A4653" i="7"/>
  <c r="D4652" i="7"/>
  <c r="B4652" i="7"/>
  <c r="A4652" i="7"/>
  <c r="D4651" i="7"/>
  <c r="B4651" i="7"/>
  <c r="A4651" i="7"/>
  <c r="D4650" i="7"/>
  <c r="B4650" i="7"/>
  <c r="A4650" i="7"/>
  <c r="D4649" i="7"/>
  <c r="B4649" i="7"/>
  <c r="A4649" i="7"/>
  <c r="D4648" i="7"/>
  <c r="B4648" i="7"/>
  <c r="A4648" i="7"/>
  <c r="D4647" i="7"/>
  <c r="B4647" i="7"/>
  <c r="A4647" i="7"/>
  <c r="D4646" i="7"/>
  <c r="B4646" i="7"/>
  <c r="A4646" i="7"/>
  <c r="D4645" i="7"/>
  <c r="B4645" i="7"/>
  <c r="A4645" i="7"/>
  <c r="D4644" i="7"/>
  <c r="B4644" i="7"/>
  <c r="A4644" i="7"/>
  <c r="D4643" i="7"/>
  <c r="B4643" i="7"/>
  <c r="A4643" i="7"/>
  <c r="D4642" i="7"/>
  <c r="B4642" i="7"/>
  <c r="A4642" i="7"/>
  <c r="D4641" i="7"/>
  <c r="B4641" i="7"/>
  <c r="A4641" i="7"/>
  <c r="D4640" i="7"/>
  <c r="B4640" i="7"/>
  <c r="A4640" i="7"/>
  <c r="D4639" i="7"/>
  <c r="B4639" i="7"/>
  <c r="A4639" i="7"/>
  <c r="D4638" i="7"/>
  <c r="B4638" i="7"/>
  <c r="A4638" i="7"/>
  <c r="D4637" i="7"/>
  <c r="B4637" i="7"/>
  <c r="A4637" i="7"/>
  <c r="D4636" i="7"/>
  <c r="B4636" i="7"/>
  <c r="A4636" i="7"/>
  <c r="D4635" i="7"/>
  <c r="B4635" i="7"/>
  <c r="A4635" i="7"/>
  <c r="D4634" i="7"/>
  <c r="B4634" i="7"/>
  <c r="A4634" i="7"/>
  <c r="D4633" i="7"/>
  <c r="B4633" i="7"/>
  <c r="A4633" i="7"/>
  <c r="D4632" i="7"/>
  <c r="B4632" i="7"/>
  <c r="A4632" i="7"/>
  <c r="D4631" i="7"/>
  <c r="B4631" i="7"/>
  <c r="A4631" i="7"/>
  <c r="D4630" i="7"/>
  <c r="B4630" i="7"/>
  <c r="A4630" i="7"/>
  <c r="D4629" i="7"/>
  <c r="B4629" i="7"/>
  <c r="A4629" i="7"/>
  <c r="D4628" i="7"/>
  <c r="B4628" i="7"/>
  <c r="A4628" i="7"/>
  <c r="D4627" i="7"/>
  <c r="B4627" i="7"/>
  <c r="A4627" i="7"/>
  <c r="D4626" i="7"/>
  <c r="B4626" i="7"/>
  <c r="A4626" i="7"/>
  <c r="D4625" i="7"/>
  <c r="B4625" i="7"/>
  <c r="A4625" i="7"/>
  <c r="D4624" i="7"/>
  <c r="B4624" i="7"/>
  <c r="A4624" i="7"/>
  <c r="D4623" i="7"/>
  <c r="B4623" i="7"/>
  <c r="A4623" i="7"/>
  <c r="D4622" i="7"/>
  <c r="B4622" i="7"/>
  <c r="A4622" i="7"/>
  <c r="D4621" i="7"/>
  <c r="B4621" i="7"/>
  <c r="A4621" i="7"/>
  <c r="D4620" i="7"/>
  <c r="B4620" i="7"/>
  <c r="A4620" i="7"/>
  <c r="D4619" i="7"/>
  <c r="B4619" i="7"/>
  <c r="A4619" i="7"/>
  <c r="D4618" i="7"/>
  <c r="B4618" i="7"/>
  <c r="A4618" i="7"/>
  <c r="D4617" i="7"/>
  <c r="B4617" i="7"/>
  <c r="A4617" i="7"/>
  <c r="D4616" i="7"/>
  <c r="B4616" i="7"/>
  <c r="A4616" i="7"/>
  <c r="D4615" i="7"/>
  <c r="B4615" i="7"/>
  <c r="A4615" i="7"/>
  <c r="D4614" i="7"/>
  <c r="B4614" i="7"/>
  <c r="A4614" i="7"/>
  <c r="D4613" i="7"/>
  <c r="B4613" i="7"/>
  <c r="A4613" i="7"/>
  <c r="D4612" i="7"/>
  <c r="B4612" i="7"/>
  <c r="A4612" i="7"/>
  <c r="D4611" i="7"/>
  <c r="B4611" i="7"/>
  <c r="A4611" i="7"/>
  <c r="D4610" i="7"/>
  <c r="B4610" i="7"/>
  <c r="A4610" i="7"/>
  <c r="D4609" i="7"/>
  <c r="B4609" i="7"/>
  <c r="A4609" i="7"/>
  <c r="D4608" i="7"/>
  <c r="B4608" i="7"/>
  <c r="A4608" i="7"/>
  <c r="D4607" i="7"/>
  <c r="B4607" i="7"/>
  <c r="A4607" i="7"/>
  <c r="D4606" i="7"/>
  <c r="B4606" i="7"/>
  <c r="A4606" i="7"/>
  <c r="D4605" i="7"/>
  <c r="B4605" i="7"/>
  <c r="A4605" i="7"/>
  <c r="D4604" i="7"/>
  <c r="B4604" i="7"/>
  <c r="A4604" i="7"/>
  <c r="D4603" i="7"/>
  <c r="B4603" i="7"/>
  <c r="A4603" i="7"/>
  <c r="D4602" i="7"/>
  <c r="B4602" i="7"/>
  <c r="A4602" i="7"/>
  <c r="D4601" i="7"/>
  <c r="B4601" i="7"/>
  <c r="A4601" i="7"/>
  <c r="D4600" i="7"/>
  <c r="B4600" i="7"/>
  <c r="A4600" i="7"/>
  <c r="D4599" i="7"/>
  <c r="B4599" i="7"/>
  <c r="A4599" i="7"/>
  <c r="D4598" i="7"/>
  <c r="B4598" i="7"/>
  <c r="A4598" i="7"/>
  <c r="D4597" i="7"/>
  <c r="B4597" i="7"/>
  <c r="A4597" i="7"/>
  <c r="D4596" i="7"/>
  <c r="B4596" i="7"/>
  <c r="A4596" i="7"/>
  <c r="D4595" i="7"/>
  <c r="B4595" i="7"/>
  <c r="A4595" i="7"/>
  <c r="D4594" i="7"/>
  <c r="B4594" i="7"/>
  <c r="A4594" i="7"/>
  <c r="D4593" i="7"/>
  <c r="B4593" i="7"/>
  <c r="A4593" i="7"/>
  <c r="D4592" i="7"/>
  <c r="B4592" i="7"/>
  <c r="A4592" i="7"/>
  <c r="D4591" i="7"/>
  <c r="B4591" i="7"/>
  <c r="A4591" i="7"/>
  <c r="D4590" i="7"/>
  <c r="B4590" i="7"/>
  <c r="A4590" i="7"/>
  <c r="D4589" i="7"/>
  <c r="B4589" i="7"/>
  <c r="A4589" i="7"/>
  <c r="D4588" i="7"/>
  <c r="B4588" i="7"/>
  <c r="A4588" i="7"/>
  <c r="D4587" i="7"/>
  <c r="B4587" i="7"/>
  <c r="A4587" i="7"/>
  <c r="D4586" i="7"/>
  <c r="B4586" i="7"/>
  <c r="A4586" i="7"/>
  <c r="D4585" i="7"/>
  <c r="B4585" i="7"/>
  <c r="A4585" i="7"/>
  <c r="D4584" i="7"/>
  <c r="B4584" i="7"/>
  <c r="A4584" i="7"/>
  <c r="D4583" i="7"/>
  <c r="B4583" i="7"/>
  <c r="A4583" i="7"/>
  <c r="D4582" i="7"/>
  <c r="B4582" i="7"/>
  <c r="A4582" i="7"/>
  <c r="D4581" i="7"/>
  <c r="B4581" i="7"/>
  <c r="A4581" i="7"/>
  <c r="D4580" i="7"/>
  <c r="B4580" i="7"/>
  <c r="A4580" i="7"/>
  <c r="D4579" i="7"/>
  <c r="B4579" i="7"/>
  <c r="A4579" i="7"/>
  <c r="D4578" i="7"/>
  <c r="B4578" i="7"/>
  <c r="A4578" i="7"/>
  <c r="D4577" i="7"/>
  <c r="B4577" i="7"/>
  <c r="A4577" i="7"/>
  <c r="D4576" i="7"/>
  <c r="B4576" i="7"/>
  <c r="A4576" i="7"/>
  <c r="D4575" i="7"/>
  <c r="B4575" i="7"/>
  <c r="A4575" i="7"/>
  <c r="D4574" i="7"/>
  <c r="B4574" i="7"/>
  <c r="A4574" i="7"/>
  <c r="D4573" i="7"/>
  <c r="B4573" i="7"/>
  <c r="A4573" i="7"/>
  <c r="D4572" i="7"/>
  <c r="B4572" i="7"/>
  <c r="A4572" i="7"/>
  <c r="D4571" i="7"/>
  <c r="B4571" i="7"/>
  <c r="A4571" i="7"/>
  <c r="D4570" i="7"/>
  <c r="B4570" i="7"/>
  <c r="A4570" i="7"/>
  <c r="D4569" i="7"/>
  <c r="B4569" i="7"/>
  <c r="A4569" i="7"/>
  <c r="D4568" i="7"/>
  <c r="B4568" i="7"/>
  <c r="A4568" i="7"/>
  <c r="D4567" i="7"/>
  <c r="B4567" i="7"/>
  <c r="A4567" i="7"/>
  <c r="D4566" i="7"/>
  <c r="B4566" i="7"/>
  <c r="A4566" i="7"/>
  <c r="D4565" i="7"/>
  <c r="B4565" i="7"/>
  <c r="A4565" i="7"/>
  <c r="D4564" i="7"/>
  <c r="B4564" i="7"/>
  <c r="A4564" i="7"/>
  <c r="D4563" i="7"/>
  <c r="B4563" i="7"/>
  <c r="A4563" i="7"/>
  <c r="D4562" i="7"/>
  <c r="B4562" i="7"/>
  <c r="A4562" i="7"/>
  <c r="D4561" i="7"/>
  <c r="B4561" i="7"/>
  <c r="A4561" i="7"/>
  <c r="D4560" i="7"/>
  <c r="B4560" i="7"/>
  <c r="A4560" i="7"/>
  <c r="D4559" i="7"/>
  <c r="B4559" i="7"/>
  <c r="A4559" i="7"/>
  <c r="D4558" i="7"/>
  <c r="B4558" i="7"/>
  <c r="A4558" i="7"/>
  <c r="D4557" i="7"/>
  <c r="B4557" i="7"/>
  <c r="A4557" i="7"/>
  <c r="D4556" i="7"/>
  <c r="B4556" i="7"/>
  <c r="A4556" i="7"/>
  <c r="D4555" i="7"/>
  <c r="B4555" i="7"/>
  <c r="A4555" i="7"/>
  <c r="D4554" i="7"/>
  <c r="B4554" i="7"/>
  <c r="A4554" i="7"/>
  <c r="D4553" i="7"/>
  <c r="B4553" i="7"/>
  <c r="A4553" i="7"/>
  <c r="D4552" i="7"/>
  <c r="B4552" i="7"/>
  <c r="A4552" i="7"/>
  <c r="D4551" i="7"/>
  <c r="B4551" i="7"/>
  <c r="A4551" i="7"/>
  <c r="D4550" i="7"/>
  <c r="B4550" i="7"/>
  <c r="A4550" i="7"/>
  <c r="D4549" i="7"/>
  <c r="B4549" i="7"/>
  <c r="A4549" i="7"/>
  <c r="D4548" i="7"/>
  <c r="B4548" i="7"/>
  <c r="A4548" i="7"/>
  <c r="D4547" i="7"/>
  <c r="B4547" i="7"/>
  <c r="A4547" i="7"/>
  <c r="D4546" i="7"/>
  <c r="B4546" i="7"/>
  <c r="A4546" i="7"/>
  <c r="D4545" i="7"/>
  <c r="B4545" i="7"/>
  <c r="A4545" i="7"/>
  <c r="D4544" i="7"/>
  <c r="B4544" i="7"/>
  <c r="A4544" i="7"/>
  <c r="D4543" i="7"/>
  <c r="B4543" i="7"/>
  <c r="A4543" i="7"/>
  <c r="D4542" i="7"/>
  <c r="B4542" i="7"/>
  <c r="A4542" i="7"/>
  <c r="D4541" i="7"/>
  <c r="B4541" i="7"/>
  <c r="A4541" i="7"/>
  <c r="D4540" i="7"/>
  <c r="B4540" i="7"/>
  <c r="A4540" i="7"/>
  <c r="D4539" i="7"/>
  <c r="B4539" i="7"/>
  <c r="A4539" i="7"/>
  <c r="D4538" i="7"/>
  <c r="B4538" i="7"/>
  <c r="A4538" i="7"/>
  <c r="D4537" i="7"/>
  <c r="B4537" i="7"/>
  <c r="A4537" i="7"/>
  <c r="D4536" i="7"/>
  <c r="B4536" i="7"/>
  <c r="A4536" i="7"/>
  <c r="D4535" i="7"/>
  <c r="B4535" i="7"/>
  <c r="A4535" i="7"/>
  <c r="D4534" i="7"/>
  <c r="B4534" i="7"/>
  <c r="A4534" i="7"/>
  <c r="D4533" i="7"/>
  <c r="B4533" i="7"/>
  <c r="A4533" i="7"/>
  <c r="D4532" i="7"/>
  <c r="B4532" i="7"/>
  <c r="A4532" i="7"/>
  <c r="D4531" i="7"/>
  <c r="B4531" i="7"/>
  <c r="A4531" i="7"/>
  <c r="D4530" i="7"/>
  <c r="B4530" i="7"/>
  <c r="A4530" i="7"/>
  <c r="D4529" i="7"/>
  <c r="B4529" i="7"/>
  <c r="A4529" i="7"/>
  <c r="D4528" i="7"/>
  <c r="B4528" i="7"/>
  <c r="A4528" i="7"/>
  <c r="D4527" i="7"/>
  <c r="B4527" i="7"/>
  <c r="A4527" i="7"/>
  <c r="D4526" i="7"/>
  <c r="B4526" i="7"/>
  <c r="A4526" i="7"/>
  <c r="D4525" i="7"/>
  <c r="B4525" i="7"/>
  <c r="A4525" i="7"/>
  <c r="D4524" i="7"/>
  <c r="B4524" i="7"/>
  <c r="A4524" i="7"/>
  <c r="D4523" i="7"/>
  <c r="B4523" i="7"/>
  <c r="A4523" i="7"/>
  <c r="D4522" i="7"/>
  <c r="B4522" i="7"/>
  <c r="A4522" i="7"/>
  <c r="D4521" i="7"/>
  <c r="B4521" i="7"/>
  <c r="A4521" i="7"/>
  <c r="D4520" i="7"/>
  <c r="B4520" i="7"/>
  <c r="A4520" i="7"/>
  <c r="D4519" i="7"/>
  <c r="B4519" i="7"/>
  <c r="A4519" i="7"/>
  <c r="D4518" i="7"/>
  <c r="B4518" i="7"/>
  <c r="A4518" i="7"/>
  <c r="D4517" i="7"/>
  <c r="B4517" i="7"/>
  <c r="A4517" i="7"/>
  <c r="D4516" i="7"/>
  <c r="B4516" i="7"/>
  <c r="A4516" i="7"/>
  <c r="D4515" i="7"/>
  <c r="B4515" i="7"/>
  <c r="A4515" i="7"/>
  <c r="D4514" i="7"/>
  <c r="B4514" i="7"/>
  <c r="A4514" i="7"/>
  <c r="D4513" i="7"/>
  <c r="B4513" i="7"/>
  <c r="A4513" i="7"/>
  <c r="D4512" i="7"/>
  <c r="B4512" i="7"/>
  <c r="A4512" i="7"/>
  <c r="D4511" i="7"/>
  <c r="B4511" i="7"/>
  <c r="A4511" i="7"/>
  <c r="D4510" i="7"/>
  <c r="B4510" i="7"/>
  <c r="A4510" i="7"/>
  <c r="D4509" i="7"/>
  <c r="B4509" i="7"/>
  <c r="A4509" i="7"/>
  <c r="D4508" i="7"/>
  <c r="B4508" i="7"/>
  <c r="A4508" i="7"/>
  <c r="D4507" i="7"/>
  <c r="B4507" i="7"/>
  <c r="A4507" i="7"/>
  <c r="D4506" i="7"/>
  <c r="B4506" i="7"/>
  <c r="A4506" i="7"/>
  <c r="D4505" i="7"/>
  <c r="B4505" i="7"/>
  <c r="A4505" i="7"/>
  <c r="D4504" i="7"/>
  <c r="B4504" i="7"/>
  <c r="A4504" i="7"/>
  <c r="D4503" i="7"/>
  <c r="B4503" i="7"/>
  <c r="A4503" i="7"/>
  <c r="D4502" i="7"/>
  <c r="B4502" i="7"/>
  <c r="A4502" i="7"/>
  <c r="D4501" i="7"/>
  <c r="B4501" i="7"/>
  <c r="A4501" i="7"/>
  <c r="D4500" i="7"/>
  <c r="B4500" i="7"/>
  <c r="A4500" i="7"/>
  <c r="D4499" i="7"/>
  <c r="B4499" i="7"/>
  <c r="A4499" i="7"/>
  <c r="D4498" i="7"/>
  <c r="B4498" i="7"/>
  <c r="A4498" i="7"/>
  <c r="D4497" i="7"/>
  <c r="B4497" i="7"/>
  <c r="A4497" i="7"/>
  <c r="D4496" i="7"/>
  <c r="B4496" i="7"/>
  <c r="A4496" i="7"/>
  <c r="D4495" i="7"/>
  <c r="B4495" i="7"/>
  <c r="A4495" i="7"/>
  <c r="D4494" i="7"/>
  <c r="B4494" i="7"/>
  <c r="A4494" i="7"/>
  <c r="D4493" i="7"/>
  <c r="B4493" i="7"/>
  <c r="A4493" i="7"/>
  <c r="D4492" i="7"/>
  <c r="B4492" i="7"/>
  <c r="A4492" i="7"/>
  <c r="D4491" i="7"/>
  <c r="B4491" i="7"/>
  <c r="A4491" i="7"/>
  <c r="D4490" i="7"/>
  <c r="B4490" i="7"/>
  <c r="A4490" i="7"/>
  <c r="D4489" i="7"/>
  <c r="B4489" i="7"/>
  <c r="A4489" i="7"/>
  <c r="D4488" i="7"/>
  <c r="B4488" i="7"/>
  <c r="A4488" i="7"/>
  <c r="D4487" i="7"/>
  <c r="B4487" i="7"/>
  <c r="A4487" i="7"/>
  <c r="D4486" i="7"/>
  <c r="B4486" i="7"/>
  <c r="A4486" i="7"/>
  <c r="D4485" i="7"/>
  <c r="B4485" i="7"/>
  <c r="A4485" i="7"/>
  <c r="D4484" i="7"/>
  <c r="B4484" i="7"/>
  <c r="A4484" i="7"/>
  <c r="D4483" i="7"/>
  <c r="B4483" i="7"/>
  <c r="A4483" i="7"/>
  <c r="D4482" i="7"/>
  <c r="B4482" i="7"/>
  <c r="A4482" i="7"/>
  <c r="D4481" i="7"/>
  <c r="B4481" i="7"/>
  <c r="A4481" i="7"/>
  <c r="D4480" i="7"/>
  <c r="B4480" i="7"/>
  <c r="A4480" i="7"/>
  <c r="D4479" i="7"/>
  <c r="B4479" i="7"/>
  <c r="A4479" i="7"/>
  <c r="D4478" i="7"/>
  <c r="B4478" i="7"/>
  <c r="A4478" i="7"/>
  <c r="D4477" i="7"/>
  <c r="B4477" i="7"/>
  <c r="A4477" i="7"/>
  <c r="D4476" i="7"/>
  <c r="B4476" i="7"/>
  <c r="A4476" i="7"/>
  <c r="D4475" i="7"/>
  <c r="B4475" i="7"/>
  <c r="A4475" i="7"/>
  <c r="D4474" i="7"/>
  <c r="B4474" i="7"/>
  <c r="A4474" i="7"/>
  <c r="D4473" i="7"/>
  <c r="B4473" i="7"/>
  <c r="A4473" i="7"/>
  <c r="D4472" i="7"/>
  <c r="B4472" i="7"/>
  <c r="A4472" i="7"/>
  <c r="D4471" i="7"/>
  <c r="B4471" i="7"/>
  <c r="A4471" i="7"/>
  <c r="D4470" i="7"/>
  <c r="B4470" i="7"/>
  <c r="A4470" i="7"/>
  <c r="D4469" i="7"/>
  <c r="B4469" i="7"/>
  <c r="A4469" i="7"/>
  <c r="D4468" i="7"/>
  <c r="B4468" i="7"/>
  <c r="A4468" i="7"/>
  <c r="D4467" i="7"/>
  <c r="B4467" i="7"/>
  <c r="A4467" i="7"/>
  <c r="D4466" i="7"/>
  <c r="B4466" i="7"/>
  <c r="A4466" i="7"/>
  <c r="D4465" i="7"/>
  <c r="B4465" i="7"/>
  <c r="A4465" i="7"/>
  <c r="D4464" i="7"/>
  <c r="B4464" i="7"/>
  <c r="A4464" i="7"/>
  <c r="D4463" i="7"/>
  <c r="B4463" i="7"/>
  <c r="A4463" i="7"/>
  <c r="D4462" i="7"/>
  <c r="B4462" i="7"/>
  <c r="A4462" i="7"/>
  <c r="D4461" i="7"/>
  <c r="B4461" i="7"/>
  <c r="A4461" i="7"/>
  <c r="D4460" i="7"/>
  <c r="B4460" i="7"/>
  <c r="A4460" i="7"/>
  <c r="D4459" i="7"/>
  <c r="B4459" i="7"/>
  <c r="A4459" i="7"/>
  <c r="D4458" i="7"/>
  <c r="B4458" i="7"/>
  <c r="A4458" i="7"/>
  <c r="D4457" i="7"/>
  <c r="B4457" i="7"/>
  <c r="A4457" i="7"/>
  <c r="D4456" i="7"/>
  <c r="B4456" i="7"/>
  <c r="A4456" i="7"/>
  <c r="D4455" i="7"/>
  <c r="B4455" i="7"/>
  <c r="A4455" i="7"/>
  <c r="D4454" i="7"/>
  <c r="B4454" i="7"/>
  <c r="A4454" i="7"/>
  <c r="D4453" i="7"/>
  <c r="B4453" i="7"/>
  <c r="A4453" i="7"/>
  <c r="D4452" i="7"/>
  <c r="B4452" i="7"/>
  <c r="A4452" i="7"/>
  <c r="D4451" i="7"/>
  <c r="B4451" i="7"/>
  <c r="A4451" i="7"/>
  <c r="D4450" i="7"/>
  <c r="B4450" i="7"/>
  <c r="A4450" i="7"/>
  <c r="D4449" i="7"/>
  <c r="B4449" i="7"/>
  <c r="A4449" i="7"/>
  <c r="D4448" i="7"/>
  <c r="B4448" i="7"/>
  <c r="A4448" i="7"/>
  <c r="D4447" i="7"/>
  <c r="B4447" i="7"/>
  <c r="A4447" i="7"/>
  <c r="D4446" i="7"/>
  <c r="B4446" i="7"/>
  <c r="A4446" i="7"/>
  <c r="D4445" i="7"/>
  <c r="B4445" i="7"/>
  <c r="A4445" i="7"/>
  <c r="D4444" i="7"/>
  <c r="B4444" i="7"/>
  <c r="A4444" i="7"/>
  <c r="D4443" i="7"/>
  <c r="B4443" i="7"/>
  <c r="A4443" i="7"/>
  <c r="D4442" i="7"/>
  <c r="B4442" i="7"/>
  <c r="A4442" i="7"/>
  <c r="D4441" i="7"/>
  <c r="B4441" i="7"/>
  <c r="A4441" i="7"/>
  <c r="D4440" i="7"/>
  <c r="B4440" i="7"/>
  <c r="A4440" i="7"/>
  <c r="D4439" i="7"/>
  <c r="B4439" i="7"/>
  <c r="A4439" i="7"/>
  <c r="D4438" i="7"/>
  <c r="B4438" i="7"/>
  <c r="A4438" i="7"/>
  <c r="D4437" i="7"/>
  <c r="B4437" i="7"/>
  <c r="A4437" i="7"/>
  <c r="D4436" i="7"/>
  <c r="B4436" i="7"/>
  <c r="A4436" i="7"/>
  <c r="D4435" i="7"/>
  <c r="B4435" i="7"/>
  <c r="A4435" i="7"/>
  <c r="D4434" i="7"/>
  <c r="B4434" i="7"/>
  <c r="A4434" i="7"/>
  <c r="D4433" i="7"/>
  <c r="B4433" i="7"/>
  <c r="A4433" i="7"/>
  <c r="D4432" i="7"/>
  <c r="B4432" i="7"/>
  <c r="A4432" i="7"/>
  <c r="D4431" i="7"/>
  <c r="B4431" i="7"/>
  <c r="A4431" i="7"/>
  <c r="D4430" i="7"/>
  <c r="B4430" i="7"/>
  <c r="A4430" i="7"/>
  <c r="D4429" i="7"/>
  <c r="B4429" i="7"/>
  <c r="A4429" i="7"/>
  <c r="D4428" i="7"/>
  <c r="B4428" i="7"/>
  <c r="A4428" i="7"/>
  <c r="D4427" i="7"/>
  <c r="B4427" i="7"/>
  <c r="A4427" i="7"/>
  <c r="D4426" i="7"/>
  <c r="B4426" i="7"/>
  <c r="A4426" i="7"/>
  <c r="D4425" i="7"/>
  <c r="B4425" i="7"/>
  <c r="A4425" i="7"/>
  <c r="D4424" i="7"/>
  <c r="B4424" i="7"/>
  <c r="A4424" i="7"/>
  <c r="D4423" i="7"/>
  <c r="B4423" i="7"/>
  <c r="A4423" i="7"/>
  <c r="D4422" i="7"/>
  <c r="B4422" i="7"/>
  <c r="A4422" i="7"/>
  <c r="D4421" i="7"/>
  <c r="B4421" i="7"/>
  <c r="A4421" i="7"/>
  <c r="D4420" i="7"/>
  <c r="B4420" i="7"/>
  <c r="A4420" i="7"/>
  <c r="D4419" i="7"/>
  <c r="B4419" i="7"/>
  <c r="A4419" i="7"/>
  <c r="D4418" i="7"/>
  <c r="B4418" i="7"/>
  <c r="A4418" i="7"/>
  <c r="D4417" i="7"/>
  <c r="B4417" i="7"/>
  <c r="A4417" i="7"/>
  <c r="D4416" i="7"/>
  <c r="B4416" i="7"/>
  <c r="A4416" i="7"/>
  <c r="D4415" i="7"/>
  <c r="B4415" i="7"/>
  <c r="A4415" i="7"/>
  <c r="D4414" i="7"/>
  <c r="B4414" i="7"/>
  <c r="A4414" i="7"/>
  <c r="D4413" i="7"/>
  <c r="B4413" i="7"/>
  <c r="A4413" i="7"/>
  <c r="D4412" i="7"/>
  <c r="B4412" i="7"/>
  <c r="A4412" i="7"/>
  <c r="D4411" i="7"/>
  <c r="B4411" i="7"/>
  <c r="A4411" i="7"/>
  <c r="D4410" i="7"/>
  <c r="B4410" i="7"/>
  <c r="A4410" i="7"/>
  <c r="D4409" i="7"/>
  <c r="B4409" i="7"/>
  <c r="A4409" i="7"/>
  <c r="D4408" i="7"/>
  <c r="B4408" i="7"/>
  <c r="A4408" i="7"/>
  <c r="D4407" i="7"/>
  <c r="B4407" i="7"/>
  <c r="A4407" i="7"/>
  <c r="D4406" i="7"/>
  <c r="B4406" i="7"/>
  <c r="A4406" i="7"/>
  <c r="D4405" i="7"/>
  <c r="B4405" i="7"/>
  <c r="A4405" i="7"/>
  <c r="D4404" i="7"/>
  <c r="B4404" i="7"/>
  <c r="A4404" i="7"/>
  <c r="D4403" i="7"/>
  <c r="B4403" i="7"/>
  <c r="A4403" i="7"/>
  <c r="D4402" i="7"/>
  <c r="B4402" i="7"/>
  <c r="A4402" i="7"/>
  <c r="D4401" i="7"/>
  <c r="B4401" i="7"/>
  <c r="A4401" i="7"/>
  <c r="D4400" i="7"/>
  <c r="B4400" i="7"/>
  <c r="A4400" i="7"/>
  <c r="D4399" i="7"/>
  <c r="B4399" i="7"/>
  <c r="A4399" i="7"/>
  <c r="D4398" i="7"/>
  <c r="B4398" i="7"/>
  <c r="A4398" i="7"/>
  <c r="D4397" i="7"/>
  <c r="B4397" i="7"/>
  <c r="A4397" i="7"/>
  <c r="D4396" i="7"/>
  <c r="B4396" i="7"/>
  <c r="A4396" i="7"/>
  <c r="D4395" i="7"/>
  <c r="B4395" i="7"/>
  <c r="A4395" i="7"/>
  <c r="D4394" i="7"/>
  <c r="B4394" i="7"/>
  <c r="A4394" i="7"/>
  <c r="D4393" i="7"/>
  <c r="B4393" i="7"/>
  <c r="A4393" i="7"/>
  <c r="D4392" i="7"/>
  <c r="B4392" i="7"/>
  <c r="A4392" i="7"/>
  <c r="D4391" i="7"/>
  <c r="B4391" i="7"/>
  <c r="A4391" i="7"/>
  <c r="D4390" i="7"/>
  <c r="B4390" i="7"/>
  <c r="A4390" i="7"/>
  <c r="D4389" i="7"/>
  <c r="B4389" i="7"/>
  <c r="A4389" i="7"/>
  <c r="D4388" i="7"/>
  <c r="B4388" i="7"/>
  <c r="A4388" i="7"/>
  <c r="D4387" i="7"/>
  <c r="B4387" i="7"/>
  <c r="A4387" i="7"/>
  <c r="D4386" i="7"/>
  <c r="B4386" i="7"/>
  <c r="A4386" i="7"/>
  <c r="D4385" i="7"/>
  <c r="B4385" i="7"/>
  <c r="A4385" i="7"/>
  <c r="D4384" i="7"/>
  <c r="B4384" i="7"/>
  <c r="A4384" i="7"/>
  <c r="D4383" i="7"/>
  <c r="B4383" i="7"/>
  <c r="A4383" i="7"/>
  <c r="D4382" i="7"/>
  <c r="B4382" i="7"/>
  <c r="A4382" i="7"/>
  <c r="D4381" i="7"/>
  <c r="B4381" i="7"/>
  <c r="A4381" i="7"/>
  <c r="D4380" i="7"/>
  <c r="B4380" i="7"/>
  <c r="A4380" i="7"/>
  <c r="D4379" i="7"/>
  <c r="B4379" i="7"/>
  <c r="A4379" i="7"/>
  <c r="D4378" i="7"/>
  <c r="B4378" i="7"/>
  <c r="A4378" i="7"/>
  <c r="D4377" i="7"/>
  <c r="B4377" i="7"/>
  <c r="A4377" i="7"/>
  <c r="D4376" i="7"/>
  <c r="B4376" i="7"/>
  <c r="A4376" i="7"/>
  <c r="D4375" i="7"/>
  <c r="B4375" i="7"/>
  <c r="A4375" i="7"/>
  <c r="D4374" i="7"/>
  <c r="B4374" i="7"/>
  <c r="A4374" i="7"/>
  <c r="D4373" i="7"/>
  <c r="B4373" i="7"/>
  <c r="A4373" i="7"/>
  <c r="D4372" i="7"/>
  <c r="B4372" i="7"/>
  <c r="A4372" i="7"/>
  <c r="D4371" i="7"/>
  <c r="B4371" i="7"/>
  <c r="A4371" i="7"/>
  <c r="D4370" i="7"/>
  <c r="B4370" i="7"/>
  <c r="A4370" i="7"/>
  <c r="D4369" i="7"/>
  <c r="B4369" i="7"/>
  <c r="A4369" i="7"/>
  <c r="D4368" i="7"/>
  <c r="B4368" i="7"/>
  <c r="A4368" i="7"/>
  <c r="D4367" i="7"/>
  <c r="B4367" i="7"/>
  <c r="A4367" i="7"/>
  <c r="D4366" i="7"/>
  <c r="B4366" i="7"/>
  <c r="A4366" i="7"/>
  <c r="D4365" i="7"/>
  <c r="B4365" i="7"/>
  <c r="A4365" i="7"/>
  <c r="D4364" i="7"/>
  <c r="B4364" i="7"/>
  <c r="A4364" i="7"/>
  <c r="D4363" i="7"/>
  <c r="B4363" i="7"/>
  <c r="A4363" i="7"/>
  <c r="D4362" i="7"/>
  <c r="B4362" i="7"/>
  <c r="A4362" i="7"/>
  <c r="D4361" i="7"/>
  <c r="B4361" i="7"/>
  <c r="A4361" i="7"/>
  <c r="D4360" i="7"/>
  <c r="B4360" i="7"/>
  <c r="A4360" i="7"/>
  <c r="D4359" i="7"/>
  <c r="B4359" i="7"/>
  <c r="A4359" i="7"/>
  <c r="D4358" i="7"/>
  <c r="B4358" i="7"/>
  <c r="A4358" i="7"/>
  <c r="D4357" i="7"/>
  <c r="B4357" i="7"/>
  <c r="A4357" i="7"/>
  <c r="D4356" i="7"/>
  <c r="B4356" i="7"/>
  <c r="A4356" i="7"/>
  <c r="D4355" i="7"/>
  <c r="B4355" i="7"/>
  <c r="A4355" i="7"/>
  <c r="D4354" i="7"/>
  <c r="B4354" i="7"/>
  <c r="A4354" i="7"/>
  <c r="D4353" i="7"/>
  <c r="B4353" i="7"/>
  <c r="A4353" i="7"/>
  <c r="D4352" i="7"/>
  <c r="B4352" i="7"/>
  <c r="A4352" i="7"/>
  <c r="D4351" i="7"/>
  <c r="B4351" i="7"/>
  <c r="A4351" i="7"/>
  <c r="D4350" i="7"/>
  <c r="B4350" i="7"/>
  <c r="A4350" i="7"/>
  <c r="D4349" i="7"/>
  <c r="B4349" i="7"/>
  <c r="A4349" i="7"/>
  <c r="D4348" i="7"/>
  <c r="B4348" i="7"/>
  <c r="A4348" i="7"/>
  <c r="D4347" i="7"/>
  <c r="B4347" i="7"/>
  <c r="A4347" i="7"/>
  <c r="D4346" i="7"/>
  <c r="B4346" i="7"/>
  <c r="A4346" i="7"/>
  <c r="D4345" i="7"/>
  <c r="B4345" i="7"/>
  <c r="A4345" i="7"/>
  <c r="D4344" i="7"/>
  <c r="B4344" i="7"/>
  <c r="A4344" i="7"/>
  <c r="D4343" i="7"/>
  <c r="B4343" i="7"/>
  <c r="A4343" i="7"/>
  <c r="D4342" i="7"/>
  <c r="B4342" i="7"/>
  <c r="A4342" i="7"/>
  <c r="D4341" i="7"/>
  <c r="B4341" i="7"/>
  <c r="A4341" i="7"/>
  <c r="D4340" i="7"/>
  <c r="B4340" i="7"/>
  <c r="A4340" i="7"/>
  <c r="D4339" i="7"/>
  <c r="B4339" i="7"/>
  <c r="A4339" i="7"/>
  <c r="D4338" i="7"/>
  <c r="B4338" i="7"/>
  <c r="A4338" i="7"/>
  <c r="D4337" i="7"/>
  <c r="B4337" i="7"/>
  <c r="A4337" i="7"/>
  <c r="D4336" i="7"/>
  <c r="B4336" i="7"/>
  <c r="A4336" i="7"/>
  <c r="D4335" i="7"/>
  <c r="B4335" i="7"/>
  <c r="A4335" i="7"/>
  <c r="D4334" i="7"/>
  <c r="B4334" i="7"/>
  <c r="A4334" i="7"/>
  <c r="D4333" i="7"/>
  <c r="B4333" i="7"/>
  <c r="A4333" i="7"/>
  <c r="D4332" i="7"/>
  <c r="B4332" i="7"/>
  <c r="A4332" i="7"/>
  <c r="D4331" i="7"/>
  <c r="B4331" i="7"/>
  <c r="A4331" i="7"/>
  <c r="D4330" i="7"/>
  <c r="B4330" i="7"/>
  <c r="A4330" i="7"/>
  <c r="D4329" i="7"/>
  <c r="B4329" i="7"/>
  <c r="A4329" i="7"/>
  <c r="D4328" i="7"/>
  <c r="B4328" i="7"/>
  <c r="A4328" i="7"/>
  <c r="D4327" i="7"/>
  <c r="B4327" i="7"/>
  <c r="A4327" i="7"/>
  <c r="D4326" i="7"/>
  <c r="B4326" i="7"/>
  <c r="A4326" i="7"/>
  <c r="D4325" i="7"/>
  <c r="B4325" i="7"/>
  <c r="A4325" i="7"/>
  <c r="D4324" i="7"/>
  <c r="B4324" i="7"/>
  <c r="A4324" i="7"/>
  <c r="D4323" i="7"/>
  <c r="B4323" i="7"/>
  <c r="A4323" i="7"/>
  <c r="D4322" i="7"/>
  <c r="B4322" i="7"/>
  <c r="A4322" i="7"/>
  <c r="D4321" i="7"/>
  <c r="B4321" i="7"/>
  <c r="A4321" i="7"/>
  <c r="D4320" i="7"/>
  <c r="B4320" i="7"/>
  <c r="A4320" i="7"/>
  <c r="D4319" i="7"/>
  <c r="B4319" i="7"/>
  <c r="A4319" i="7"/>
  <c r="D4318" i="7"/>
  <c r="B4318" i="7"/>
  <c r="A4318" i="7"/>
  <c r="D4317" i="7"/>
  <c r="B4317" i="7"/>
  <c r="A4317" i="7"/>
  <c r="D4316" i="7"/>
  <c r="B4316" i="7"/>
  <c r="A4316" i="7"/>
  <c r="D4315" i="7"/>
  <c r="B4315" i="7"/>
  <c r="A4315" i="7"/>
  <c r="D4314" i="7"/>
  <c r="B4314" i="7"/>
  <c r="A4314" i="7"/>
  <c r="D4313" i="7"/>
  <c r="B4313" i="7"/>
  <c r="A4313" i="7"/>
  <c r="D4312" i="7"/>
  <c r="B4312" i="7"/>
  <c r="A4312" i="7"/>
  <c r="D4311" i="7"/>
  <c r="B4311" i="7"/>
  <c r="A4311" i="7"/>
  <c r="D4310" i="7"/>
  <c r="B4310" i="7"/>
  <c r="A4310" i="7"/>
  <c r="D4309" i="7"/>
  <c r="B4309" i="7"/>
  <c r="A4309" i="7"/>
  <c r="D4308" i="7"/>
  <c r="B4308" i="7"/>
  <c r="A4308" i="7"/>
  <c r="D4307" i="7"/>
  <c r="B4307" i="7"/>
  <c r="A4307" i="7"/>
  <c r="D4306" i="7"/>
  <c r="B4306" i="7"/>
  <c r="A4306" i="7"/>
  <c r="D4305" i="7"/>
  <c r="B4305" i="7"/>
  <c r="A4305" i="7"/>
  <c r="D4304" i="7"/>
  <c r="B4304" i="7"/>
  <c r="A4304" i="7"/>
  <c r="D4303" i="7"/>
  <c r="B4303" i="7"/>
  <c r="A4303" i="7"/>
  <c r="D4302" i="7"/>
  <c r="B4302" i="7"/>
  <c r="A4302" i="7"/>
  <c r="D4301" i="7"/>
  <c r="B4301" i="7"/>
  <c r="A4301" i="7"/>
  <c r="D4300" i="7"/>
  <c r="B4300" i="7"/>
  <c r="A4300" i="7"/>
  <c r="D4299" i="7"/>
  <c r="B4299" i="7"/>
  <c r="A4299" i="7"/>
  <c r="D4298" i="7"/>
  <c r="B4298" i="7"/>
  <c r="A4298" i="7"/>
  <c r="D4297" i="7"/>
  <c r="B4297" i="7"/>
  <c r="A4297" i="7"/>
  <c r="D4296" i="7"/>
  <c r="B4296" i="7"/>
  <c r="A4296" i="7"/>
  <c r="D4295" i="7"/>
  <c r="B4295" i="7"/>
  <c r="A4295" i="7"/>
  <c r="D4294" i="7"/>
  <c r="B4294" i="7"/>
  <c r="A4294" i="7"/>
  <c r="D4293" i="7"/>
  <c r="B4293" i="7"/>
  <c r="A4293" i="7"/>
  <c r="D4292" i="7"/>
  <c r="B4292" i="7"/>
  <c r="A4292" i="7"/>
  <c r="D4291" i="7"/>
  <c r="B4291" i="7"/>
  <c r="A4291" i="7"/>
  <c r="D4290" i="7"/>
  <c r="B4290" i="7"/>
  <c r="A4290" i="7"/>
  <c r="D4289" i="7"/>
  <c r="B4289" i="7"/>
  <c r="A4289" i="7"/>
  <c r="D4288" i="7"/>
  <c r="B4288" i="7"/>
  <c r="A4288" i="7"/>
  <c r="D4287" i="7"/>
  <c r="B4287" i="7"/>
  <c r="A4287" i="7"/>
  <c r="D4286" i="7"/>
  <c r="B4286" i="7"/>
  <c r="A4286" i="7"/>
  <c r="D4285" i="7"/>
  <c r="B4285" i="7"/>
  <c r="A4285" i="7"/>
  <c r="D4284" i="7"/>
  <c r="B4284" i="7"/>
  <c r="A4284" i="7"/>
  <c r="D4283" i="7"/>
  <c r="B4283" i="7"/>
  <c r="A4283" i="7"/>
  <c r="D4282" i="7"/>
  <c r="B4282" i="7"/>
  <c r="A4282" i="7"/>
  <c r="D4281" i="7"/>
  <c r="B4281" i="7"/>
  <c r="A4281" i="7"/>
  <c r="D4280" i="7"/>
  <c r="B4280" i="7"/>
  <c r="A4280" i="7"/>
  <c r="D4279" i="7"/>
  <c r="B4279" i="7"/>
  <c r="A4279" i="7"/>
  <c r="D4278" i="7"/>
  <c r="B4278" i="7"/>
  <c r="A4278" i="7"/>
  <c r="D4277" i="7"/>
  <c r="B4277" i="7"/>
  <c r="A4277" i="7"/>
  <c r="D4276" i="7"/>
  <c r="B4276" i="7"/>
  <c r="A4276" i="7"/>
  <c r="D4275" i="7"/>
  <c r="B4275" i="7"/>
  <c r="A4275" i="7"/>
  <c r="D4274" i="7"/>
  <c r="B4274" i="7"/>
  <c r="A4274" i="7"/>
  <c r="D4273" i="7"/>
  <c r="B4273" i="7"/>
  <c r="A4273" i="7"/>
  <c r="D4272" i="7"/>
  <c r="B4272" i="7"/>
  <c r="A4272" i="7"/>
  <c r="D4271" i="7"/>
  <c r="B4271" i="7"/>
  <c r="A4271" i="7"/>
  <c r="D4270" i="7"/>
  <c r="B4270" i="7"/>
  <c r="A4270" i="7"/>
  <c r="D4269" i="7"/>
  <c r="B4269" i="7"/>
  <c r="A4269" i="7"/>
  <c r="D4268" i="7"/>
  <c r="B4268" i="7"/>
  <c r="A4268" i="7"/>
  <c r="D4267" i="7"/>
  <c r="B4267" i="7"/>
  <c r="A4267" i="7"/>
  <c r="D4266" i="7"/>
  <c r="B4266" i="7"/>
  <c r="A4266" i="7"/>
  <c r="D4265" i="7"/>
  <c r="B4265" i="7"/>
  <c r="A4265" i="7"/>
  <c r="D4264" i="7"/>
  <c r="B4264" i="7"/>
  <c r="A4264" i="7"/>
  <c r="D4263" i="7"/>
  <c r="B4263" i="7"/>
  <c r="A4263" i="7"/>
  <c r="D4262" i="7"/>
  <c r="B4262" i="7"/>
  <c r="A4262" i="7"/>
  <c r="D4261" i="7"/>
  <c r="B4261" i="7"/>
  <c r="A4261" i="7"/>
  <c r="D4260" i="7"/>
  <c r="B4260" i="7"/>
  <c r="A4260" i="7"/>
  <c r="D4259" i="7"/>
  <c r="B4259" i="7"/>
  <c r="A4259" i="7"/>
  <c r="D4258" i="7"/>
  <c r="B4258" i="7"/>
  <c r="A4258" i="7"/>
  <c r="D4257" i="7"/>
  <c r="B4257" i="7"/>
  <c r="A4257" i="7"/>
  <c r="D4256" i="7"/>
  <c r="B4256" i="7"/>
  <c r="A4256" i="7"/>
  <c r="D4255" i="7"/>
  <c r="B4255" i="7"/>
  <c r="A4255" i="7"/>
  <c r="D4254" i="7"/>
  <c r="B4254" i="7"/>
  <c r="A4254" i="7"/>
  <c r="D4253" i="7"/>
  <c r="B4253" i="7"/>
  <c r="A4253" i="7"/>
  <c r="D4252" i="7"/>
  <c r="B4252" i="7"/>
  <c r="A4252" i="7"/>
  <c r="D4251" i="7"/>
  <c r="B4251" i="7"/>
  <c r="A4251" i="7"/>
  <c r="D4250" i="7"/>
  <c r="B4250" i="7"/>
  <c r="A4250" i="7"/>
  <c r="D4249" i="7"/>
  <c r="B4249" i="7"/>
  <c r="A4249" i="7"/>
  <c r="D4248" i="7"/>
  <c r="B4248" i="7"/>
  <c r="A4248" i="7"/>
  <c r="D4247" i="7"/>
  <c r="B4247" i="7"/>
  <c r="A4247" i="7"/>
  <c r="D4246" i="7"/>
  <c r="B4246" i="7"/>
  <c r="A4246" i="7"/>
  <c r="D4245" i="7"/>
  <c r="B4245" i="7"/>
  <c r="A4245" i="7"/>
  <c r="D4244" i="7"/>
  <c r="B4244" i="7"/>
  <c r="A4244" i="7"/>
  <c r="D4243" i="7"/>
  <c r="B4243" i="7"/>
  <c r="A4243" i="7"/>
  <c r="D4242" i="7"/>
  <c r="B4242" i="7"/>
  <c r="A4242" i="7"/>
  <c r="D4241" i="7"/>
  <c r="B4241" i="7"/>
  <c r="A4241" i="7"/>
  <c r="D4240" i="7"/>
  <c r="B4240" i="7"/>
  <c r="A4240" i="7"/>
  <c r="D4239" i="7"/>
  <c r="B4239" i="7"/>
  <c r="A4239" i="7"/>
  <c r="D4238" i="7"/>
  <c r="B4238" i="7"/>
  <c r="A4238" i="7"/>
  <c r="D4237" i="7"/>
  <c r="B4237" i="7"/>
  <c r="A4237" i="7"/>
  <c r="D4236" i="7"/>
  <c r="B4236" i="7"/>
  <c r="A4236" i="7"/>
  <c r="D4235" i="7"/>
  <c r="B4235" i="7"/>
  <c r="A4235" i="7"/>
  <c r="D4234" i="7"/>
  <c r="B4234" i="7"/>
  <c r="A4234" i="7"/>
  <c r="D4233" i="7"/>
  <c r="B4233" i="7"/>
  <c r="A4233" i="7"/>
  <c r="D4232" i="7"/>
  <c r="B4232" i="7"/>
  <c r="A4232" i="7"/>
  <c r="D4231" i="7"/>
  <c r="B4231" i="7"/>
  <c r="A4231" i="7"/>
  <c r="D4230" i="7"/>
  <c r="B4230" i="7"/>
  <c r="A4230" i="7"/>
  <c r="D4229" i="7"/>
  <c r="B4229" i="7"/>
  <c r="A4229" i="7"/>
  <c r="D4228" i="7"/>
  <c r="B4228" i="7"/>
  <c r="A4228" i="7"/>
  <c r="D4227" i="7"/>
  <c r="B4227" i="7"/>
  <c r="A4227" i="7"/>
  <c r="D4226" i="7"/>
  <c r="B4226" i="7"/>
  <c r="A4226" i="7"/>
  <c r="D4225" i="7"/>
  <c r="B4225" i="7"/>
  <c r="A4225" i="7"/>
  <c r="D4224" i="7"/>
  <c r="B4224" i="7"/>
  <c r="A4224" i="7"/>
  <c r="D4223" i="7"/>
  <c r="B4223" i="7"/>
  <c r="A4223" i="7"/>
  <c r="D4222" i="7"/>
  <c r="B4222" i="7"/>
  <c r="A4222" i="7"/>
  <c r="D4221" i="7"/>
  <c r="B4221" i="7"/>
  <c r="A4221" i="7"/>
  <c r="D4220" i="7"/>
  <c r="B4220" i="7"/>
  <c r="A4220" i="7"/>
  <c r="D4219" i="7"/>
  <c r="B4219" i="7"/>
  <c r="A4219" i="7"/>
  <c r="D4218" i="7"/>
  <c r="B4218" i="7"/>
  <c r="A4218" i="7"/>
  <c r="D4217" i="7"/>
  <c r="B4217" i="7"/>
  <c r="A4217" i="7"/>
  <c r="D4216" i="7"/>
  <c r="B4216" i="7"/>
  <c r="A4216" i="7"/>
  <c r="D4215" i="7"/>
  <c r="B4215" i="7"/>
  <c r="A4215" i="7"/>
  <c r="D4214" i="7"/>
  <c r="B4214" i="7"/>
  <c r="A4214" i="7"/>
  <c r="D4213" i="7"/>
  <c r="B4213" i="7"/>
  <c r="A4213" i="7"/>
  <c r="D4212" i="7"/>
  <c r="B4212" i="7"/>
  <c r="A4212" i="7"/>
  <c r="D4211" i="7"/>
  <c r="B4211" i="7"/>
  <c r="A4211" i="7"/>
  <c r="D4210" i="7"/>
  <c r="B4210" i="7"/>
  <c r="A4210" i="7"/>
  <c r="D4209" i="7"/>
  <c r="B4209" i="7"/>
  <c r="A4209" i="7"/>
  <c r="D4208" i="7"/>
  <c r="B4208" i="7"/>
  <c r="A4208" i="7"/>
  <c r="D4207" i="7"/>
  <c r="B4207" i="7"/>
  <c r="A4207" i="7"/>
  <c r="D4206" i="7"/>
  <c r="B4206" i="7"/>
  <c r="A4206" i="7"/>
  <c r="D4205" i="7"/>
  <c r="B4205" i="7"/>
  <c r="A4205" i="7"/>
  <c r="D4204" i="7"/>
  <c r="B4204" i="7"/>
  <c r="A4204" i="7"/>
  <c r="D4203" i="7"/>
  <c r="B4203" i="7"/>
  <c r="A4203" i="7"/>
  <c r="D4202" i="7"/>
  <c r="B4202" i="7"/>
  <c r="A4202" i="7"/>
  <c r="D4201" i="7"/>
  <c r="B4201" i="7"/>
  <c r="A4201" i="7"/>
  <c r="D4200" i="7"/>
  <c r="B4200" i="7"/>
  <c r="A4200" i="7"/>
  <c r="D4199" i="7"/>
  <c r="B4199" i="7"/>
  <c r="A4199" i="7"/>
  <c r="D4198" i="7"/>
  <c r="B4198" i="7"/>
  <c r="A4198" i="7"/>
  <c r="D4197" i="7"/>
  <c r="B4197" i="7"/>
  <c r="A4197" i="7"/>
  <c r="D4196" i="7"/>
  <c r="B4196" i="7"/>
  <c r="A4196" i="7"/>
  <c r="D4195" i="7"/>
  <c r="B4195" i="7"/>
  <c r="A4195" i="7"/>
  <c r="D4194" i="7"/>
  <c r="B4194" i="7"/>
  <c r="A4194" i="7"/>
  <c r="D4193" i="7"/>
  <c r="B4193" i="7"/>
  <c r="A4193" i="7"/>
  <c r="D4192" i="7"/>
  <c r="B4192" i="7"/>
  <c r="A4192" i="7"/>
  <c r="D4191" i="7"/>
  <c r="B4191" i="7"/>
  <c r="A4191" i="7"/>
  <c r="D4190" i="7"/>
  <c r="B4190" i="7"/>
  <c r="A4190" i="7"/>
  <c r="D4189" i="7"/>
  <c r="B4189" i="7"/>
  <c r="A4189" i="7"/>
  <c r="D4188" i="7"/>
  <c r="B4188" i="7"/>
  <c r="A4188" i="7"/>
  <c r="D4187" i="7"/>
  <c r="B4187" i="7"/>
  <c r="A4187" i="7"/>
  <c r="D4186" i="7"/>
  <c r="B4186" i="7"/>
  <c r="A4186" i="7"/>
  <c r="D4185" i="7"/>
  <c r="B4185" i="7"/>
  <c r="A4185" i="7"/>
  <c r="D4184" i="7"/>
  <c r="B4184" i="7"/>
  <c r="A4184" i="7"/>
  <c r="D4183" i="7"/>
  <c r="B4183" i="7"/>
  <c r="A4183" i="7"/>
  <c r="D4182" i="7"/>
  <c r="B4182" i="7"/>
  <c r="A4182" i="7"/>
  <c r="D4181" i="7"/>
  <c r="B4181" i="7"/>
  <c r="A4181" i="7"/>
  <c r="D4180" i="7"/>
  <c r="B4180" i="7"/>
  <c r="A4180" i="7"/>
  <c r="D4179" i="7"/>
  <c r="B4179" i="7"/>
  <c r="A4179" i="7"/>
  <c r="D4178" i="7"/>
  <c r="B4178" i="7"/>
  <c r="A4178" i="7"/>
  <c r="D4177" i="7"/>
  <c r="B4177" i="7"/>
  <c r="A4177" i="7"/>
  <c r="D4176" i="7"/>
  <c r="B4176" i="7"/>
  <c r="A4176" i="7"/>
  <c r="D4175" i="7"/>
  <c r="B4175" i="7"/>
  <c r="A4175" i="7"/>
  <c r="D4174" i="7"/>
  <c r="B4174" i="7"/>
  <c r="A4174" i="7"/>
  <c r="D4173" i="7"/>
  <c r="B4173" i="7"/>
  <c r="A4173" i="7"/>
  <c r="D4172" i="7"/>
  <c r="B4172" i="7"/>
  <c r="A4172" i="7"/>
  <c r="D4171" i="7"/>
  <c r="B4171" i="7"/>
  <c r="A4171" i="7"/>
  <c r="D4170" i="7"/>
  <c r="B4170" i="7"/>
  <c r="A4170" i="7"/>
  <c r="D4169" i="7"/>
  <c r="B4169" i="7"/>
  <c r="A4169" i="7"/>
  <c r="D4168" i="7"/>
  <c r="B4168" i="7"/>
  <c r="A4168" i="7"/>
  <c r="D4167" i="7"/>
  <c r="B4167" i="7"/>
  <c r="A4167" i="7"/>
  <c r="D4166" i="7"/>
  <c r="B4166" i="7"/>
  <c r="A4166" i="7"/>
  <c r="D4165" i="7"/>
  <c r="B4165" i="7"/>
  <c r="A4165" i="7"/>
  <c r="D4164" i="7"/>
  <c r="B4164" i="7"/>
  <c r="A4164" i="7"/>
  <c r="D4163" i="7"/>
  <c r="B4163" i="7"/>
  <c r="A4163" i="7"/>
  <c r="D4162" i="7"/>
  <c r="B4162" i="7"/>
  <c r="A4162" i="7"/>
  <c r="D4161" i="7"/>
  <c r="B4161" i="7"/>
  <c r="A4161" i="7"/>
  <c r="D4160" i="7"/>
  <c r="B4160" i="7"/>
  <c r="A4160" i="7"/>
  <c r="D4159" i="7"/>
  <c r="B4159" i="7"/>
  <c r="A4159" i="7"/>
  <c r="D4158" i="7"/>
  <c r="B4158" i="7"/>
  <c r="A4158" i="7"/>
  <c r="D4157" i="7"/>
  <c r="B4157" i="7"/>
  <c r="A4157" i="7"/>
  <c r="D4156" i="7"/>
  <c r="B4156" i="7"/>
  <c r="A4156" i="7"/>
  <c r="D4155" i="7"/>
  <c r="B4155" i="7"/>
  <c r="A4155" i="7"/>
  <c r="D4154" i="7"/>
  <c r="B4154" i="7"/>
  <c r="A4154" i="7"/>
  <c r="D4153" i="7"/>
  <c r="B4153" i="7"/>
  <c r="A4153" i="7"/>
  <c r="D4152" i="7"/>
  <c r="B4152" i="7"/>
  <c r="A4152" i="7"/>
  <c r="D4151" i="7"/>
  <c r="B4151" i="7"/>
  <c r="A4151" i="7"/>
  <c r="D4150" i="7"/>
  <c r="B4150" i="7"/>
  <c r="A4150" i="7"/>
  <c r="D4149" i="7"/>
  <c r="B4149" i="7"/>
  <c r="A4149" i="7"/>
  <c r="D4148" i="7"/>
  <c r="B4148" i="7"/>
  <c r="A4148" i="7"/>
  <c r="D4147" i="7"/>
  <c r="B4147" i="7"/>
  <c r="A4147" i="7"/>
  <c r="D4146" i="7"/>
  <c r="B4146" i="7"/>
  <c r="A4146" i="7"/>
  <c r="D4145" i="7"/>
  <c r="B4145" i="7"/>
  <c r="A4145" i="7"/>
  <c r="D4144" i="7"/>
  <c r="B4144" i="7"/>
  <c r="A4144" i="7"/>
  <c r="D4143" i="7"/>
  <c r="B4143" i="7"/>
  <c r="A4143" i="7"/>
  <c r="D4142" i="7"/>
  <c r="B4142" i="7"/>
  <c r="A4142" i="7"/>
  <c r="D4141" i="7"/>
  <c r="B4141" i="7"/>
  <c r="A4141" i="7"/>
  <c r="D4140" i="7"/>
  <c r="B4140" i="7"/>
  <c r="A4140" i="7"/>
  <c r="D4139" i="7"/>
  <c r="B4139" i="7"/>
  <c r="A4139" i="7"/>
  <c r="D4138" i="7"/>
  <c r="B4138" i="7"/>
  <c r="A4138" i="7"/>
  <c r="D4137" i="7"/>
  <c r="B4137" i="7"/>
  <c r="A4137" i="7"/>
  <c r="D4136" i="7"/>
  <c r="B4136" i="7"/>
  <c r="A4136" i="7"/>
  <c r="D4135" i="7"/>
  <c r="B4135" i="7"/>
  <c r="A4135" i="7"/>
  <c r="D4134" i="7"/>
  <c r="B4134" i="7"/>
  <c r="A4134" i="7"/>
  <c r="D4133" i="7"/>
  <c r="B4133" i="7"/>
  <c r="A4133" i="7"/>
  <c r="D4132" i="7"/>
  <c r="B4132" i="7"/>
  <c r="A4132" i="7"/>
  <c r="D4131" i="7"/>
  <c r="B4131" i="7"/>
  <c r="A4131" i="7"/>
  <c r="D4130" i="7"/>
  <c r="B4130" i="7"/>
  <c r="A4130" i="7"/>
  <c r="D4129" i="7"/>
  <c r="B4129" i="7"/>
  <c r="A4129" i="7"/>
  <c r="D4128" i="7"/>
  <c r="B4128" i="7"/>
  <c r="A4128" i="7"/>
  <c r="D4127" i="7"/>
  <c r="B4127" i="7"/>
  <c r="A4127" i="7"/>
  <c r="D4126" i="7"/>
  <c r="B4126" i="7"/>
  <c r="A4126" i="7"/>
  <c r="D4125" i="7"/>
  <c r="B4125" i="7"/>
  <c r="A4125" i="7"/>
  <c r="D4124" i="7"/>
  <c r="B4124" i="7"/>
  <c r="A4124" i="7"/>
  <c r="D4123" i="7"/>
  <c r="B4123" i="7"/>
  <c r="A4123" i="7"/>
  <c r="D4122" i="7"/>
  <c r="B4122" i="7"/>
  <c r="A4122" i="7"/>
  <c r="D4121" i="7"/>
  <c r="B4121" i="7"/>
  <c r="A4121" i="7"/>
  <c r="D4120" i="7"/>
  <c r="B4120" i="7"/>
  <c r="A4120" i="7"/>
  <c r="D4119" i="7"/>
  <c r="B4119" i="7"/>
  <c r="A4119" i="7"/>
  <c r="D4118" i="7"/>
  <c r="B4118" i="7"/>
  <c r="A4118" i="7"/>
  <c r="D4117" i="7"/>
  <c r="B4117" i="7"/>
  <c r="A4117" i="7"/>
  <c r="D4116" i="7"/>
  <c r="B4116" i="7"/>
  <c r="A4116" i="7"/>
  <c r="D4115" i="7"/>
  <c r="B4115" i="7"/>
  <c r="A4115" i="7"/>
  <c r="D4114" i="7"/>
  <c r="B4114" i="7"/>
  <c r="A4114" i="7"/>
  <c r="D4113" i="7"/>
  <c r="B4113" i="7"/>
  <c r="A4113" i="7"/>
  <c r="D4112" i="7"/>
  <c r="B4112" i="7"/>
  <c r="A4112" i="7"/>
  <c r="D4111" i="7"/>
  <c r="B4111" i="7"/>
  <c r="A4111" i="7"/>
  <c r="D4110" i="7"/>
  <c r="B4110" i="7"/>
  <c r="A4110" i="7"/>
  <c r="D4109" i="7"/>
  <c r="B4109" i="7"/>
  <c r="A4109" i="7"/>
  <c r="D4108" i="7"/>
  <c r="B4108" i="7"/>
  <c r="A4108" i="7"/>
  <c r="D4107" i="7"/>
  <c r="B4107" i="7"/>
  <c r="A4107" i="7"/>
  <c r="D4106" i="7"/>
  <c r="B4106" i="7"/>
  <c r="A4106" i="7"/>
  <c r="D4105" i="7"/>
  <c r="B4105" i="7"/>
  <c r="A4105" i="7"/>
  <c r="D4104" i="7"/>
  <c r="B4104" i="7"/>
  <c r="A4104" i="7"/>
  <c r="D4103" i="7"/>
  <c r="B4103" i="7"/>
  <c r="A4103" i="7"/>
  <c r="D4102" i="7"/>
  <c r="B4102" i="7"/>
  <c r="A4102" i="7"/>
  <c r="D4101" i="7"/>
  <c r="B4101" i="7"/>
  <c r="A4101" i="7"/>
  <c r="D4100" i="7"/>
  <c r="B4100" i="7"/>
  <c r="A4100" i="7"/>
  <c r="D4099" i="7"/>
  <c r="B4099" i="7"/>
  <c r="A4099" i="7"/>
  <c r="D4098" i="7"/>
  <c r="B4098" i="7"/>
  <c r="A4098" i="7"/>
  <c r="D4097" i="7"/>
  <c r="B4097" i="7"/>
  <c r="A4097" i="7"/>
  <c r="D4096" i="7"/>
  <c r="B4096" i="7"/>
  <c r="A4096" i="7"/>
  <c r="D4095" i="7"/>
  <c r="B4095" i="7"/>
  <c r="A4095" i="7"/>
  <c r="D4094" i="7"/>
  <c r="B4094" i="7"/>
  <c r="A4094" i="7"/>
  <c r="D4093" i="7"/>
  <c r="B4093" i="7"/>
  <c r="A4093" i="7"/>
  <c r="D4092" i="7"/>
  <c r="B4092" i="7"/>
  <c r="A4092" i="7"/>
  <c r="D4091" i="7"/>
  <c r="B4091" i="7"/>
  <c r="A4091" i="7"/>
  <c r="D4090" i="7"/>
  <c r="B4090" i="7"/>
  <c r="A4090" i="7"/>
  <c r="D4089" i="7"/>
  <c r="B4089" i="7"/>
  <c r="A4089" i="7"/>
  <c r="D4088" i="7"/>
  <c r="B4088" i="7"/>
  <c r="A4088" i="7"/>
  <c r="D4087" i="7"/>
  <c r="B4087" i="7"/>
  <c r="A4087" i="7"/>
  <c r="D4086" i="7"/>
  <c r="B4086" i="7"/>
  <c r="A4086" i="7"/>
  <c r="D4085" i="7"/>
  <c r="B4085" i="7"/>
  <c r="A4085" i="7"/>
  <c r="D4084" i="7"/>
  <c r="B4084" i="7"/>
  <c r="A4084" i="7"/>
  <c r="D4083" i="7"/>
  <c r="B4083" i="7"/>
  <c r="A4083" i="7"/>
  <c r="D4082" i="7"/>
  <c r="B4082" i="7"/>
  <c r="A4082" i="7"/>
  <c r="D4081" i="7"/>
  <c r="B4081" i="7"/>
  <c r="A4081" i="7"/>
  <c r="D4080" i="7"/>
  <c r="B4080" i="7"/>
  <c r="A4080" i="7"/>
  <c r="D4079" i="7"/>
  <c r="B4079" i="7"/>
  <c r="A4079" i="7"/>
  <c r="D4078" i="7"/>
  <c r="B4078" i="7"/>
  <c r="A4078" i="7"/>
  <c r="D4077" i="7"/>
  <c r="B4077" i="7"/>
  <c r="A4077" i="7"/>
  <c r="D4076" i="7"/>
  <c r="B4076" i="7"/>
  <c r="A4076" i="7"/>
  <c r="D4075" i="7"/>
  <c r="B4075" i="7"/>
  <c r="A4075" i="7"/>
  <c r="D4074" i="7"/>
  <c r="B4074" i="7"/>
  <c r="A4074" i="7"/>
  <c r="D4073" i="7"/>
  <c r="B4073" i="7"/>
  <c r="A4073" i="7"/>
  <c r="D4072" i="7"/>
  <c r="B4072" i="7"/>
  <c r="A4072" i="7"/>
  <c r="D4071" i="7"/>
  <c r="B4071" i="7"/>
  <c r="A4071" i="7"/>
  <c r="D4070" i="7"/>
  <c r="B4070" i="7"/>
  <c r="A4070" i="7"/>
  <c r="D4069" i="7"/>
  <c r="B4069" i="7"/>
  <c r="A4069" i="7"/>
  <c r="D4068" i="7"/>
  <c r="B4068" i="7"/>
  <c r="A4068" i="7"/>
  <c r="D4067" i="7"/>
  <c r="B4067" i="7"/>
  <c r="A4067" i="7"/>
  <c r="D4066" i="7"/>
  <c r="B4066" i="7"/>
  <c r="A4066" i="7"/>
  <c r="D4065" i="7"/>
  <c r="B4065" i="7"/>
  <c r="A4065" i="7"/>
  <c r="D4064" i="7"/>
  <c r="B4064" i="7"/>
  <c r="A4064" i="7"/>
  <c r="D4063" i="7"/>
  <c r="B4063" i="7"/>
  <c r="A4063" i="7"/>
  <c r="D4062" i="7"/>
  <c r="B4062" i="7"/>
  <c r="A4062" i="7"/>
  <c r="D4061" i="7"/>
  <c r="B4061" i="7"/>
  <c r="A4061" i="7"/>
  <c r="D4060" i="7"/>
  <c r="B4060" i="7"/>
  <c r="A4060" i="7"/>
  <c r="D4059" i="7"/>
  <c r="B4059" i="7"/>
  <c r="A4059" i="7"/>
  <c r="D4058" i="7"/>
  <c r="B4058" i="7"/>
  <c r="A4058" i="7"/>
  <c r="D4057" i="7"/>
  <c r="B4057" i="7"/>
  <c r="A4057" i="7"/>
  <c r="D4056" i="7"/>
  <c r="B4056" i="7"/>
  <c r="A4056" i="7"/>
  <c r="D4055" i="7"/>
  <c r="B4055" i="7"/>
  <c r="A4055" i="7"/>
  <c r="D4054" i="7"/>
  <c r="B4054" i="7"/>
  <c r="A4054" i="7"/>
  <c r="D4053" i="7"/>
  <c r="B4053" i="7"/>
  <c r="A4053" i="7"/>
  <c r="D4052" i="7"/>
  <c r="B4052" i="7"/>
  <c r="A4052" i="7"/>
  <c r="D4051" i="7"/>
  <c r="B4051" i="7"/>
  <c r="A4051" i="7"/>
  <c r="D4050" i="7"/>
  <c r="B4050" i="7"/>
  <c r="A4050" i="7"/>
  <c r="D4049" i="7"/>
  <c r="B4049" i="7"/>
  <c r="A4049" i="7"/>
  <c r="D4048" i="7"/>
  <c r="B4048" i="7"/>
  <c r="A4048" i="7"/>
  <c r="D4047" i="7"/>
  <c r="B4047" i="7"/>
  <c r="A4047" i="7"/>
  <c r="D4046" i="7"/>
  <c r="B4046" i="7"/>
  <c r="A4046" i="7"/>
  <c r="D4045" i="7"/>
  <c r="B4045" i="7"/>
  <c r="A4045" i="7"/>
  <c r="D4044" i="7"/>
  <c r="B4044" i="7"/>
  <c r="A4044" i="7"/>
  <c r="D4043" i="7"/>
  <c r="B4043" i="7"/>
  <c r="A4043" i="7"/>
  <c r="D4042" i="7"/>
  <c r="B4042" i="7"/>
  <c r="A4042" i="7"/>
  <c r="D4041" i="7"/>
  <c r="B4041" i="7"/>
  <c r="A4041" i="7"/>
  <c r="D4040" i="7"/>
  <c r="B4040" i="7"/>
  <c r="A4040" i="7"/>
  <c r="D4039" i="7"/>
  <c r="B4039" i="7"/>
  <c r="A4039" i="7"/>
  <c r="D4038" i="7"/>
  <c r="B4038" i="7"/>
  <c r="A4038" i="7"/>
  <c r="D4037" i="7"/>
  <c r="B4037" i="7"/>
  <c r="A4037" i="7"/>
  <c r="D4036" i="7"/>
  <c r="B4036" i="7"/>
  <c r="A4036" i="7"/>
  <c r="D4035" i="7"/>
  <c r="B4035" i="7"/>
  <c r="A4035" i="7"/>
  <c r="D4034" i="7"/>
  <c r="B4034" i="7"/>
  <c r="A4034" i="7"/>
  <c r="D4033" i="7"/>
  <c r="B4033" i="7"/>
  <c r="A4033" i="7"/>
  <c r="D4032" i="7"/>
  <c r="B4032" i="7"/>
  <c r="A4032" i="7"/>
  <c r="D4031" i="7"/>
  <c r="B4031" i="7"/>
  <c r="A4031" i="7"/>
  <c r="D4030" i="7"/>
  <c r="B4030" i="7"/>
  <c r="A4030" i="7"/>
  <c r="D4029" i="7"/>
  <c r="B4029" i="7"/>
  <c r="A4029" i="7"/>
  <c r="D4028" i="7"/>
  <c r="B4028" i="7"/>
  <c r="A4028" i="7"/>
  <c r="D4027" i="7"/>
  <c r="B4027" i="7"/>
  <c r="A4027" i="7"/>
  <c r="D4026" i="7"/>
  <c r="B4026" i="7"/>
  <c r="A4026" i="7"/>
  <c r="D4025" i="7"/>
  <c r="B4025" i="7"/>
  <c r="A4025" i="7"/>
  <c r="D4024" i="7"/>
  <c r="B4024" i="7"/>
  <c r="A4024" i="7"/>
  <c r="D4023" i="7"/>
  <c r="B4023" i="7"/>
  <c r="A4023" i="7"/>
  <c r="D4022" i="7"/>
  <c r="B4022" i="7"/>
  <c r="A4022" i="7"/>
  <c r="D4021" i="7"/>
  <c r="B4021" i="7"/>
  <c r="A4021" i="7"/>
  <c r="D4020" i="7"/>
  <c r="B4020" i="7"/>
  <c r="A4020" i="7"/>
  <c r="D4019" i="7"/>
  <c r="B4019" i="7"/>
  <c r="A4019" i="7"/>
  <c r="D4018" i="7"/>
  <c r="B4018" i="7"/>
  <c r="A4018" i="7"/>
  <c r="D4017" i="7"/>
  <c r="B4017" i="7"/>
  <c r="A4017" i="7"/>
  <c r="D4016" i="7"/>
  <c r="B4016" i="7"/>
  <c r="A4016" i="7"/>
  <c r="D4015" i="7"/>
  <c r="B4015" i="7"/>
  <c r="A4015" i="7"/>
  <c r="D4014" i="7"/>
  <c r="B4014" i="7"/>
  <c r="A4014" i="7"/>
  <c r="D4013" i="7"/>
  <c r="B4013" i="7"/>
  <c r="A4013" i="7"/>
  <c r="D4012" i="7"/>
  <c r="B4012" i="7"/>
  <c r="A4012" i="7"/>
  <c r="D4011" i="7"/>
  <c r="B4011" i="7"/>
  <c r="A4011" i="7"/>
  <c r="D4010" i="7"/>
  <c r="B4010" i="7"/>
  <c r="A4010" i="7"/>
  <c r="D4009" i="7"/>
  <c r="B4009" i="7"/>
  <c r="A4009" i="7"/>
  <c r="D4008" i="7"/>
  <c r="B4008" i="7"/>
  <c r="A4008" i="7"/>
  <c r="D4007" i="7"/>
  <c r="B4007" i="7"/>
  <c r="A4007" i="7"/>
  <c r="D4006" i="7"/>
  <c r="B4006" i="7"/>
  <c r="A4006" i="7"/>
  <c r="D4005" i="7"/>
  <c r="B4005" i="7"/>
  <c r="A4005" i="7"/>
  <c r="D4004" i="7"/>
  <c r="B4004" i="7"/>
  <c r="A4004" i="7"/>
  <c r="D4003" i="7"/>
  <c r="B4003" i="7"/>
  <c r="A4003" i="7"/>
  <c r="D4002" i="7"/>
  <c r="B4002" i="7"/>
  <c r="A4002" i="7"/>
  <c r="D4001" i="7"/>
  <c r="B4001" i="7"/>
  <c r="A4001" i="7"/>
  <c r="D4000" i="7"/>
  <c r="B4000" i="7"/>
  <c r="A4000" i="7"/>
  <c r="D3999" i="7"/>
  <c r="B3999" i="7"/>
  <c r="A3999" i="7"/>
  <c r="D3998" i="7"/>
  <c r="B3998" i="7"/>
  <c r="A3998" i="7"/>
  <c r="D3997" i="7"/>
  <c r="B3997" i="7"/>
  <c r="A3997" i="7"/>
  <c r="D3996" i="7"/>
  <c r="B3996" i="7"/>
  <c r="A3996" i="7"/>
  <c r="D3995" i="7"/>
  <c r="B3995" i="7"/>
  <c r="A3995" i="7"/>
  <c r="D3994" i="7"/>
  <c r="B3994" i="7"/>
  <c r="A3994" i="7"/>
  <c r="D3993" i="7"/>
  <c r="B3993" i="7"/>
  <c r="A3993" i="7"/>
  <c r="D3992" i="7"/>
  <c r="B3992" i="7"/>
  <c r="A3992" i="7"/>
  <c r="D3991" i="7"/>
  <c r="B3991" i="7"/>
  <c r="A3991" i="7"/>
  <c r="D3990" i="7"/>
  <c r="B3990" i="7"/>
  <c r="A3990" i="7"/>
  <c r="D3989" i="7"/>
  <c r="B3989" i="7"/>
  <c r="A3989" i="7"/>
  <c r="D3988" i="7"/>
  <c r="B3988" i="7"/>
  <c r="A3988" i="7"/>
  <c r="D3987" i="7"/>
  <c r="B3987" i="7"/>
  <c r="A3987" i="7"/>
  <c r="D3986" i="7"/>
  <c r="B3986" i="7"/>
  <c r="A3986" i="7"/>
  <c r="D3985" i="7"/>
  <c r="B3985" i="7"/>
  <c r="A3985" i="7"/>
  <c r="D3984" i="7"/>
  <c r="B3984" i="7"/>
  <c r="A3984" i="7"/>
  <c r="D3983" i="7"/>
  <c r="B3983" i="7"/>
  <c r="A3983" i="7"/>
  <c r="D3982" i="7"/>
  <c r="B3982" i="7"/>
  <c r="A3982" i="7"/>
  <c r="D3981" i="7"/>
  <c r="B3981" i="7"/>
  <c r="A3981" i="7"/>
  <c r="D3980" i="7"/>
  <c r="B3980" i="7"/>
  <c r="A3980" i="7"/>
  <c r="D3979" i="7"/>
  <c r="B3979" i="7"/>
  <c r="A3979" i="7"/>
  <c r="D3978" i="7"/>
  <c r="B3978" i="7"/>
  <c r="A3978" i="7"/>
  <c r="D3977" i="7"/>
  <c r="B3977" i="7"/>
  <c r="A3977" i="7"/>
  <c r="D3976" i="7"/>
  <c r="B3976" i="7"/>
  <c r="A3976" i="7"/>
  <c r="D3975" i="7"/>
  <c r="B3975" i="7"/>
  <c r="A3975" i="7"/>
  <c r="D3974" i="7"/>
  <c r="B3974" i="7"/>
  <c r="A3974" i="7"/>
  <c r="D3973" i="7"/>
  <c r="B3973" i="7"/>
  <c r="A3973" i="7"/>
  <c r="D3972" i="7"/>
  <c r="B3972" i="7"/>
  <c r="A3972" i="7"/>
  <c r="D3971" i="7"/>
  <c r="B3971" i="7"/>
  <c r="A3971" i="7"/>
  <c r="D3970" i="7"/>
  <c r="B3970" i="7"/>
  <c r="A3970" i="7"/>
  <c r="D3969" i="7"/>
  <c r="B3969" i="7"/>
  <c r="A3969" i="7"/>
  <c r="D3968" i="7"/>
  <c r="B3968" i="7"/>
  <c r="A3968" i="7"/>
  <c r="D3967" i="7"/>
  <c r="B3967" i="7"/>
  <c r="A3967" i="7"/>
  <c r="D3966" i="7"/>
  <c r="B3966" i="7"/>
  <c r="A3966" i="7"/>
  <c r="D3965" i="7"/>
  <c r="B3965" i="7"/>
  <c r="A3965" i="7"/>
  <c r="D3964" i="7"/>
  <c r="B3964" i="7"/>
  <c r="A3964" i="7"/>
  <c r="D3963" i="7"/>
  <c r="B3963" i="7"/>
  <c r="A3963" i="7"/>
  <c r="D3962" i="7"/>
  <c r="B3962" i="7"/>
  <c r="A3962" i="7"/>
  <c r="D3961" i="7"/>
  <c r="B3961" i="7"/>
  <c r="A3961" i="7"/>
  <c r="D3960" i="7"/>
  <c r="B3960" i="7"/>
  <c r="A3960" i="7"/>
  <c r="D3959" i="7"/>
  <c r="B3959" i="7"/>
  <c r="A3959" i="7"/>
  <c r="D3958" i="7"/>
  <c r="B3958" i="7"/>
  <c r="A3958" i="7"/>
  <c r="D3957" i="7"/>
  <c r="B3957" i="7"/>
  <c r="A3957" i="7"/>
  <c r="D3956" i="7"/>
  <c r="B3956" i="7"/>
  <c r="A3956" i="7"/>
  <c r="D3955" i="7"/>
  <c r="B3955" i="7"/>
  <c r="A3955" i="7"/>
  <c r="D3954" i="7"/>
  <c r="B3954" i="7"/>
  <c r="A3954" i="7"/>
  <c r="D3953" i="7"/>
  <c r="B3953" i="7"/>
  <c r="A3953" i="7"/>
  <c r="D3952" i="7"/>
  <c r="B3952" i="7"/>
  <c r="A3952" i="7"/>
  <c r="D3951" i="7"/>
  <c r="B3951" i="7"/>
  <c r="A3951" i="7"/>
  <c r="D3950" i="7"/>
  <c r="B3950" i="7"/>
  <c r="A3950" i="7"/>
  <c r="D3949" i="7"/>
  <c r="B3949" i="7"/>
  <c r="A3949" i="7"/>
  <c r="D3948" i="7"/>
  <c r="B3948" i="7"/>
  <c r="A3948" i="7"/>
  <c r="D3947" i="7"/>
  <c r="B3947" i="7"/>
  <c r="A3947" i="7"/>
  <c r="D3946" i="7"/>
  <c r="B3946" i="7"/>
  <c r="A3946" i="7"/>
  <c r="D3945" i="7"/>
  <c r="B3945" i="7"/>
  <c r="A3945" i="7"/>
  <c r="D3944" i="7"/>
  <c r="B3944" i="7"/>
  <c r="A3944" i="7"/>
  <c r="D3943" i="7"/>
  <c r="B3943" i="7"/>
  <c r="A3943" i="7"/>
  <c r="D3942" i="7"/>
  <c r="B3942" i="7"/>
  <c r="A3942" i="7"/>
  <c r="D3941" i="7"/>
  <c r="B3941" i="7"/>
  <c r="A3941" i="7"/>
  <c r="D3940" i="7"/>
  <c r="B3940" i="7"/>
  <c r="A3940" i="7"/>
  <c r="D3939" i="7"/>
  <c r="B3939" i="7"/>
  <c r="A3939" i="7"/>
  <c r="D3938" i="7"/>
  <c r="B3938" i="7"/>
  <c r="A3938" i="7"/>
  <c r="D3937" i="7"/>
  <c r="B3937" i="7"/>
  <c r="A3937" i="7"/>
  <c r="D3936" i="7"/>
  <c r="B3936" i="7"/>
  <c r="A3936" i="7"/>
  <c r="D3935" i="7"/>
  <c r="B3935" i="7"/>
  <c r="A3935" i="7"/>
  <c r="D3934" i="7"/>
  <c r="B3934" i="7"/>
  <c r="A3934" i="7"/>
  <c r="D3933" i="7"/>
  <c r="B3933" i="7"/>
  <c r="A3933" i="7"/>
  <c r="D3932" i="7"/>
  <c r="B3932" i="7"/>
  <c r="A3932" i="7"/>
  <c r="D3931" i="7"/>
  <c r="B3931" i="7"/>
  <c r="A3931" i="7"/>
  <c r="D3930" i="7"/>
  <c r="B3930" i="7"/>
  <c r="A3930" i="7"/>
  <c r="D3929" i="7"/>
  <c r="B3929" i="7"/>
  <c r="A3929" i="7"/>
  <c r="D3928" i="7"/>
  <c r="B3928" i="7"/>
  <c r="A3928" i="7"/>
  <c r="D3927" i="7"/>
  <c r="B3927" i="7"/>
  <c r="A3927" i="7"/>
  <c r="D3926" i="7"/>
  <c r="B3926" i="7"/>
  <c r="A3926" i="7"/>
  <c r="D3925" i="7"/>
  <c r="B3925" i="7"/>
  <c r="A3925" i="7"/>
  <c r="D3924" i="7"/>
  <c r="B3924" i="7"/>
  <c r="A3924" i="7"/>
  <c r="D3923" i="7"/>
  <c r="B3923" i="7"/>
  <c r="A3923" i="7"/>
  <c r="D3922" i="7"/>
  <c r="B3922" i="7"/>
  <c r="A3922" i="7"/>
  <c r="D3921" i="7"/>
  <c r="B3921" i="7"/>
  <c r="A3921" i="7"/>
  <c r="D3920" i="7"/>
  <c r="B3920" i="7"/>
  <c r="A3920" i="7"/>
  <c r="D3919" i="7"/>
  <c r="B3919" i="7"/>
  <c r="A3919" i="7"/>
  <c r="D3918" i="7"/>
  <c r="B3918" i="7"/>
  <c r="A3918" i="7"/>
  <c r="D3917" i="7"/>
  <c r="B3917" i="7"/>
  <c r="A3917" i="7"/>
  <c r="D3916" i="7"/>
  <c r="B3916" i="7"/>
  <c r="A3916" i="7"/>
  <c r="D3915" i="7"/>
  <c r="B3915" i="7"/>
  <c r="A3915" i="7"/>
  <c r="D3914" i="7"/>
  <c r="B3914" i="7"/>
  <c r="A3914" i="7"/>
  <c r="D3913" i="7"/>
  <c r="B3913" i="7"/>
  <c r="A3913" i="7"/>
  <c r="D3912" i="7"/>
  <c r="B3912" i="7"/>
  <c r="A3912" i="7"/>
  <c r="D3911" i="7"/>
  <c r="B3911" i="7"/>
  <c r="A3911" i="7"/>
  <c r="D3910" i="7"/>
  <c r="B3910" i="7"/>
  <c r="A3910" i="7"/>
  <c r="D3909" i="7"/>
  <c r="B3909" i="7"/>
  <c r="A3909" i="7"/>
  <c r="D3908" i="7"/>
  <c r="B3908" i="7"/>
  <c r="A3908" i="7"/>
  <c r="D3907" i="7"/>
  <c r="B3907" i="7"/>
  <c r="A3907" i="7"/>
  <c r="D3906" i="7"/>
  <c r="B3906" i="7"/>
  <c r="A3906" i="7"/>
  <c r="D3905" i="7"/>
  <c r="B3905" i="7"/>
  <c r="A3905" i="7"/>
  <c r="D3904" i="7"/>
  <c r="B3904" i="7"/>
  <c r="A3904" i="7"/>
  <c r="D3903" i="7"/>
  <c r="B3903" i="7"/>
  <c r="A3903" i="7"/>
  <c r="D3902" i="7"/>
  <c r="B3902" i="7"/>
  <c r="A3902" i="7"/>
  <c r="D3901" i="7"/>
  <c r="B3901" i="7"/>
  <c r="A3901" i="7"/>
  <c r="D3900" i="7"/>
  <c r="B3900" i="7"/>
  <c r="A3900" i="7"/>
  <c r="D3899" i="7"/>
  <c r="B3899" i="7"/>
  <c r="A3899" i="7"/>
  <c r="D3898" i="7"/>
  <c r="B3898" i="7"/>
  <c r="A3898" i="7"/>
  <c r="D3897" i="7"/>
  <c r="B3897" i="7"/>
  <c r="A3897" i="7"/>
  <c r="D3896" i="7"/>
  <c r="B3896" i="7"/>
  <c r="A3896" i="7"/>
  <c r="D3895" i="7"/>
  <c r="B3895" i="7"/>
  <c r="A3895" i="7"/>
  <c r="D3894" i="7"/>
  <c r="B3894" i="7"/>
  <c r="A3894" i="7"/>
  <c r="D3893" i="7"/>
  <c r="B3893" i="7"/>
  <c r="A3893" i="7"/>
  <c r="D3892" i="7"/>
  <c r="B3892" i="7"/>
  <c r="A3892" i="7"/>
  <c r="D3891" i="7"/>
  <c r="B3891" i="7"/>
  <c r="A3891" i="7"/>
  <c r="D3890" i="7"/>
  <c r="B3890" i="7"/>
  <c r="A3890" i="7"/>
  <c r="D3889" i="7"/>
  <c r="B3889" i="7"/>
  <c r="A3889" i="7"/>
  <c r="D3888" i="7"/>
  <c r="B3888" i="7"/>
  <c r="A3888" i="7"/>
  <c r="D3887" i="7"/>
  <c r="B3887" i="7"/>
  <c r="A3887" i="7"/>
  <c r="D3886" i="7"/>
  <c r="B3886" i="7"/>
  <c r="A3886" i="7"/>
  <c r="D3885" i="7"/>
  <c r="B3885" i="7"/>
  <c r="A3885" i="7"/>
  <c r="D3884" i="7"/>
  <c r="B3884" i="7"/>
  <c r="A3884" i="7"/>
  <c r="D3883" i="7"/>
  <c r="B3883" i="7"/>
  <c r="A3883" i="7"/>
  <c r="D3882" i="7"/>
  <c r="B3882" i="7"/>
  <c r="A3882" i="7"/>
  <c r="D3881" i="7"/>
  <c r="B3881" i="7"/>
  <c r="A3881" i="7"/>
  <c r="D3880" i="7"/>
  <c r="B3880" i="7"/>
  <c r="A3880" i="7"/>
  <c r="D3879" i="7"/>
  <c r="B3879" i="7"/>
  <c r="A3879" i="7"/>
  <c r="D3878" i="7"/>
  <c r="B3878" i="7"/>
  <c r="A3878" i="7"/>
  <c r="D3877" i="7"/>
  <c r="B3877" i="7"/>
  <c r="A3877" i="7"/>
  <c r="D3876" i="7"/>
  <c r="B3876" i="7"/>
  <c r="A3876" i="7"/>
  <c r="D3875" i="7"/>
  <c r="B3875" i="7"/>
  <c r="A3875" i="7"/>
  <c r="D3874" i="7"/>
  <c r="B3874" i="7"/>
  <c r="A3874" i="7"/>
  <c r="D3873" i="7"/>
  <c r="B3873" i="7"/>
  <c r="A3873" i="7"/>
  <c r="D3872" i="7"/>
  <c r="B3872" i="7"/>
  <c r="A3872" i="7"/>
  <c r="D3871" i="7"/>
  <c r="B3871" i="7"/>
  <c r="A3871" i="7"/>
  <c r="D3870" i="7"/>
  <c r="B3870" i="7"/>
  <c r="A3870" i="7"/>
  <c r="D3869" i="7"/>
  <c r="B3869" i="7"/>
  <c r="A3869" i="7"/>
  <c r="D3868" i="7"/>
  <c r="B3868" i="7"/>
  <c r="A3868" i="7"/>
  <c r="D3867" i="7"/>
  <c r="B3867" i="7"/>
  <c r="A3867" i="7"/>
  <c r="D3866" i="7"/>
  <c r="B3866" i="7"/>
  <c r="A3866" i="7"/>
  <c r="D3865" i="7"/>
  <c r="B3865" i="7"/>
  <c r="A3865" i="7"/>
  <c r="D3864" i="7"/>
  <c r="B3864" i="7"/>
  <c r="A3864" i="7"/>
  <c r="D3863" i="7"/>
  <c r="B3863" i="7"/>
  <c r="A3863" i="7"/>
  <c r="D3862" i="7"/>
  <c r="B3862" i="7"/>
  <c r="A3862" i="7"/>
  <c r="D3861" i="7"/>
  <c r="B3861" i="7"/>
  <c r="A3861" i="7"/>
  <c r="D3860" i="7"/>
  <c r="B3860" i="7"/>
  <c r="A3860" i="7"/>
  <c r="D3859" i="7"/>
  <c r="B3859" i="7"/>
  <c r="A3859" i="7"/>
  <c r="D3858" i="7"/>
  <c r="B3858" i="7"/>
  <c r="A3858" i="7"/>
  <c r="D3857" i="7"/>
  <c r="B3857" i="7"/>
  <c r="A3857" i="7"/>
  <c r="D3856" i="7"/>
  <c r="B3856" i="7"/>
  <c r="A3856" i="7"/>
  <c r="D3855" i="7"/>
  <c r="B3855" i="7"/>
  <c r="A3855" i="7"/>
  <c r="D3854" i="7"/>
  <c r="B3854" i="7"/>
  <c r="A3854" i="7"/>
  <c r="D3853" i="7"/>
  <c r="B3853" i="7"/>
  <c r="A3853" i="7"/>
  <c r="D3852" i="7"/>
  <c r="B3852" i="7"/>
  <c r="A3852" i="7"/>
  <c r="D3851" i="7"/>
  <c r="B3851" i="7"/>
  <c r="A3851" i="7"/>
  <c r="D3850" i="7"/>
  <c r="B3850" i="7"/>
  <c r="A3850" i="7"/>
  <c r="D3849" i="7"/>
  <c r="B3849" i="7"/>
  <c r="A3849" i="7"/>
  <c r="D3848" i="7"/>
  <c r="B3848" i="7"/>
  <c r="A3848" i="7"/>
  <c r="D3847" i="7"/>
  <c r="B3847" i="7"/>
  <c r="A3847" i="7"/>
  <c r="D3846" i="7"/>
  <c r="B3846" i="7"/>
  <c r="A3846" i="7"/>
  <c r="D3845" i="7"/>
  <c r="B3845" i="7"/>
  <c r="A3845" i="7"/>
  <c r="D3844" i="7"/>
  <c r="B3844" i="7"/>
  <c r="A3844" i="7"/>
  <c r="D3843" i="7"/>
  <c r="B3843" i="7"/>
  <c r="A3843" i="7"/>
  <c r="D3842" i="7"/>
  <c r="B3842" i="7"/>
  <c r="A3842" i="7"/>
  <c r="D3841" i="7"/>
  <c r="B3841" i="7"/>
  <c r="A3841" i="7"/>
  <c r="D3840" i="7"/>
  <c r="B3840" i="7"/>
  <c r="A3840" i="7"/>
  <c r="D3839" i="7"/>
  <c r="B3839" i="7"/>
  <c r="A3839" i="7"/>
  <c r="D3838" i="7"/>
  <c r="B3838" i="7"/>
  <c r="A3838" i="7"/>
  <c r="D3837" i="7"/>
  <c r="B3837" i="7"/>
  <c r="A3837" i="7"/>
  <c r="D3836" i="7"/>
  <c r="B3836" i="7"/>
  <c r="A3836" i="7"/>
  <c r="D3835" i="7"/>
  <c r="B3835" i="7"/>
  <c r="A3835" i="7"/>
  <c r="D3834" i="7"/>
  <c r="B3834" i="7"/>
  <c r="A3834" i="7"/>
  <c r="D3833" i="7"/>
  <c r="B3833" i="7"/>
  <c r="A3833" i="7"/>
  <c r="D3832" i="7"/>
  <c r="B3832" i="7"/>
  <c r="A3832" i="7"/>
  <c r="D3831" i="7"/>
  <c r="B3831" i="7"/>
  <c r="A3831" i="7"/>
  <c r="D3830" i="7"/>
  <c r="B3830" i="7"/>
  <c r="A3830" i="7"/>
  <c r="D3829" i="7"/>
  <c r="B3829" i="7"/>
  <c r="A3829" i="7"/>
  <c r="D3828" i="7"/>
  <c r="B3828" i="7"/>
  <c r="A3828" i="7"/>
  <c r="D3827" i="7"/>
  <c r="B3827" i="7"/>
  <c r="A3827" i="7"/>
  <c r="D3826" i="7"/>
  <c r="B3826" i="7"/>
  <c r="A3826" i="7"/>
  <c r="D3825" i="7"/>
  <c r="B3825" i="7"/>
  <c r="A3825" i="7"/>
  <c r="D3824" i="7"/>
  <c r="B3824" i="7"/>
  <c r="A3824" i="7"/>
  <c r="D3823" i="7"/>
  <c r="B3823" i="7"/>
  <c r="A3823" i="7"/>
  <c r="D3822" i="7"/>
  <c r="B3822" i="7"/>
  <c r="A3822" i="7"/>
  <c r="D3821" i="7"/>
  <c r="B3821" i="7"/>
  <c r="A3821" i="7"/>
  <c r="D3820" i="7"/>
  <c r="B3820" i="7"/>
  <c r="A3820" i="7"/>
  <c r="D3819" i="7"/>
  <c r="B3819" i="7"/>
  <c r="A3819" i="7"/>
  <c r="D3818" i="7"/>
  <c r="B3818" i="7"/>
  <c r="A3818" i="7"/>
  <c r="D3817" i="7"/>
  <c r="B3817" i="7"/>
  <c r="A3817" i="7"/>
  <c r="D3816" i="7"/>
  <c r="B3816" i="7"/>
  <c r="A3816" i="7"/>
  <c r="D3815" i="7"/>
  <c r="B3815" i="7"/>
  <c r="A3815" i="7"/>
  <c r="D3814" i="7"/>
  <c r="B3814" i="7"/>
  <c r="A3814" i="7"/>
  <c r="D3813" i="7"/>
  <c r="B3813" i="7"/>
  <c r="A3813" i="7"/>
  <c r="D3812" i="7"/>
  <c r="B3812" i="7"/>
  <c r="A3812" i="7"/>
  <c r="D3811" i="7"/>
  <c r="B3811" i="7"/>
  <c r="A3811" i="7"/>
  <c r="D3810" i="7"/>
  <c r="B3810" i="7"/>
  <c r="A3810" i="7"/>
  <c r="D3809" i="7"/>
  <c r="B3809" i="7"/>
  <c r="A3809" i="7"/>
  <c r="D3808" i="7"/>
  <c r="B3808" i="7"/>
  <c r="A3808" i="7"/>
  <c r="D3807" i="7"/>
  <c r="B3807" i="7"/>
  <c r="A3807" i="7"/>
  <c r="D3806" i="7"/>
  <c r="B3806" i="7"/>
  <c r="A3806" i="7"/>
  <c r="D3805" i="7"/>
  <c r="B3805" i="7"/>
  <c r="A3805" i="7"/>
  <c r="D3804" i="7"/>
  <c r="B3804" i="7"/>
  <c r="A3804" i="7"/>
  <c r="D3803" i="7"/>
  <c r="B3803" i="7"/>
  <c r="A3803" i="7"/>
  <c r="D3802" i="7"/>
  <c r="B3802" i="7"/>
  <c r="A3802" i="7"/>
  <c r="D3801" i="7"/>
  <c r="B3801" i="7"/>
  <c r="A3801" i="7"/>
  <c r="D3800" i="7"/>
  <c r="B3800" i="7"/>
  <c r="A3800" i="7"/>
  <c r="D3799" i="7"/>
  <c r="B3799" i="7"/>
  <c r="A3799" i="7"/>
  <c r="D3798" i="7"/>
  <c r="B3798" i="7"/>
  <c r="A3798" i="7"/>
  <c r="D3797" i="7"/>
  <c r="B3797" i="7"/>
  <c r="A3797" i="7"/>
  <c r="D3796" i="7"/>
  <c r="B3796" i="7"/>
  <c r="A3796" i="7"/>
  <c r="D3795" i="7"/>
  <c r="B3795" i="7"/>
  <c r="A3795" i="7"/>
  <c r="D3794" i="7"/>
  <c r="B3794" i="7"/>
  <c r="A3794" i="7"/>
  <c r="D3793" i="7"/>
  <c r="B3793" i="7"/>
  <c r="A3793" i="7"/>
  <c r="D3792" i="7"/>
  <c r="B3792" i="7"/>
  <c r="A3792" i="7"/>
  <c r="D3791" i="7"/>
  <c r="B3791" i="7"/>
  <c r="A3791" i="7"/>
  <c r="D3790" i="7"/>
  <c r="B3790" i="7"/>
  <c r="A3790" i="7"/>
  <c r="D3789" i="7"/>
  <c r="B3789" i="7"/>
  <c r="A3789" i="7"/>
  <c r="D3788" i="7"/>
  <c r="B3788" i="7"/>
  <c r="A3788" i="7"/>
  <c r="D3787" i="7"/>
  <c r="B3787" i="7"/>
  <c r="A3787" i="7"/>
  <c r="D3786" i="7"/>
  <c r="B3786" i="7"/>
  <c r="A3786" i="7"/>
  <c r="D3785" i="7"/>
  <c r="B3785" i="7"/>
  <c r="A3785" i="7"/>
  <c r="D3784" i="7"/>
  <c r="B3784" i="7"/>
  <c r="A3784" i="7"/>
  <c r="D3783" i="7"/>
  <c r="B3783" i="7"/>
  <c r="A3783" i="7"/>
  <c r="D3782" i="7"/>
  <c r="B3782" i="7"/>
  <c r="A3782" i="7"/>
  <c r="D3781" i="7"/>
  <c r="B3781" i="7"/>
  <c r="A3781" i="7"/>
  <c r="D3780" i="7"/>
  <c r="B3780" i="7"/>
  <c r="A3780" i="7"/>
  <c r="D3779" i="7"/>
  <c r="B3779" i="7"/>
  <c r="A3779" i="7"/>
  <c r="D3778" i="7"/>
  <c r="B3778" i="7"/>
  <c r="A3778" i="7"/>
  <c r="D3777" i="7"/>
  <c r="B3777" i="7"/>
  <c r="A3777" i="7"/>
  <c r="D3776" i="7"/>
  <c r="B3776" i="7"/>
  <c r="A3776" i="7"/>
  <c r="D3775" i="7"/>
  <c r="B3775" i="7"/>
  <c r="A3775" i="7"/>
  <c r="D3774" i="7"/>
  <c r="B3774" i="7"/>
  <c r="A3774" i="7"/>
  <c r="D3773" i="7"/>
  <c r="B3773" i="7"/>
  <c r="A3773" i="7"/>
  <c r="D3772" i="7"/>
  <c r="B3772" i="7"/>
  <c r="A3772" i="7"/>
  <c r="D3771" i="7"/>
  <c r="B3771" i="7"/>
  <c r="A3771" i="7"/>
  <c r="D3770" i="7"/>
  <c r="B3770" i="7"/>
  <c r="A3770" i="7"/>
  <c r="D3769" i="7"/>
  <c r="B3769" i="7"/>
  <c r="A3769" i="7"/>
  <c r="D3768" i="7"/>
  <c r="B3768" i="7"/>
  <c r="A3768" i="7"/>
  <c r="D3767" i="7"/>
  <c r="B3767" i="7"/>
  <c r="A3767" i="7"/>
  <c r="D3766" i="7"/>
  <c r="B3766" i="7"/>
  <c r="A3766" i="7"/>
  <c r="D3765" i="7"/>
  <c r="B3765" i="7"/>
  <c r="A3765" i="7"/>
  <c r="D3764" i="7"/>
  <c r="B3764" i="7"/>
  <c r="A3764" i="7"/>
  <c r="D3763" i="7"/>
  <c r="B3763" i="7"/>
  <c r="A3763" i="7"/>
  <c r="D3762" i="7"/>
  <c r="B3762" i="7"/>
  <c r="A3762" i="7"/>
  <c r="D3761" i="7"/>
  <c r="B3761" i="7"/>
  <c r="A3761" i="7"/>
  <c r="D3760" i="7"/>
  <c r="B3760" i="7"/>
  <c r="A3760" i="7"/>
  <c r="D3759" i="7"/>
  <c r="B3759" i="7"/>
  <c r="A3759" i="7"/>
  <c r="D3758" i="7"/>
  <c r="B3758" i="7"/>
  <c r="A3758" i="7"/>
  <c r="D3757" i="7"/>
  <c r="B3757" i="7"/>
  <c r="A3757" i="7"/>
  <c r="D3756" i="7"/>
  <c r="B3756" i="7"/>
  <c r="A3756" i="7"/>
  <c r="D3755" i="7"/>
  <c r="B3755" i="7"/>
  <c r="A3755" i="7"/>
  <c r="D3754" i="7"/>
  <c r="B3754" i="7"/>
  <c r="A3754" i="7"/>
  <c r="D3753" i="7"/>
  <c r="B3753" i="7"/>
  <c r="A3753" i="7"/>
  <c r="D3752" i="7"/>
  <c r="B3752" i="7"/>
  <c r="A3752" i="7"/>
  <c r="D3751" i="7"/>
  <c r="B3751" i="7"/>
  <c r="A3751" i="7"/>
  <c r="D3750" i="7"/>
  <c r="B3750" i="7"/>
  <c r="A3750" i="7"/>
  <c r="D3749" i="7"/>
  <c r="B3749" i="7"/>
  <c r="A3749" i="7"/>
  <c r="D3748" i="7"/>
  <c r="B3748" i="7"/>
  <c r="A3748" i="7"/>
  <c r="D3747" i="7"/>
  <c r="B3747" i="7"/>
  <c r="A3747" i="7"/>
  <c r="D3746" i="7"/>
  <c r="B3746" i="7"/>
  <c r="A3746" i="7"/>
  <c r="D3745" i="7"/>
  <c r="B3745" i="7"/>
  <c r="A3745" i="7"/>
  <c r="D3744" i="7"/>
  <c r="B3744" i="7"/>
  <c r="A3744" i="7"/>
  <c r="D3743" i="7"/>
  <c r="B3743" i="7"/>
  <c r="A3743" i="7"/>
  <c r="D3742" i="7"/>
  <c r="B3742" i="7"/>
  <c r="A3742" i="7"/>
  <c r="D3741" i="7"/>
  <c r="B3741" i="7"/>
  <c r="A3741" i="7"/>
  <c r="D3740" i="7"/>
  <c r="B3740" i="7"/>
  <c r="A3740" i="7"/>
  <c r="D3739" i="7"/>
  <c r="B3739" i="7"/>
  <c r="A3739" i="7"/>
  <c r="D3738" i="7"/>
  <c r="B3738" i="7"/>
  <c r="A3738" i="7"/>
  <c r="D3737" i="7"/>
  <c r="B3737" i="7"/>
  <c r="A3737" i="7"/>
  <c r="D3736" i="7"/>
  <c r="B3736" i="7"/>
  <c r="A3736" i="7"/>
  <c r="D3735" i="7"/>
  <c r="B3735" i="7"/>
  <c r="A3735" i="7"/>
  <c r="D3734" i="7"/>
  <c r="B3734" i="7"/>
  <c r="A3734" i="7"/>
  <c r="D3733" i="7"/>
  <c r="B3733" i="7"/>
  <c r="A3733" i="7"/>
  <c r="D3732" i="7"/>
  <c r="B3732" i="7"/>
  <c r="A3732" i="7"/>
  <c r="D3731" i="7"/>
  <c r="B3731" i="7"/>
  <c r="A3731" i="7"/>
  <c r="D3730" i="7"/>
  <c r="B3730" i="7"/>
  <c r="A3730" i="7"/>
  <c r="D3729" i="7"/>
  <c r="B3729" i="7"/>
  <c r="A3729" i="7"/>
  <c r="D3728" i="7"/>
  <c r="B3728" i="7"/>
  <c r="A3728" i="7"/>
  <c r="D3727" i="7"/>
  <c r="B3727" i="7"/>
  <c r="A3727" i="7"/>
  <c r="D3726" i="7"/>
  <c r="B3726" i="7"/>
  <c r="A3726" i="7"/>
  <c r="D3725" i="7"/>
  <c r="B3725" i="7"/>
  <c r="A3725" i="7"/>
  <c r="D3724" i="7"/>
  <c r="B3724" i="7"/>
  <c r="A3724" i="7"/>
  <c r="D3723" i="7"/>
  <c r="B3723" i="7"/>
  <c r="A3723" i="7"/>
  <c r="D3722" i="7"/>
  <c r="B3722" i="7"/>
  <c r="A3722" i="7"/>
  <c r="D3721" i="7"/>
  <c r="B3721" i="7"/>
  <c r="A3721" i="7"/>
  <c r="D3720" i="7"/>
  <c r="B3720" i="7"/>
  <c r="A3720" i="7"/>
  <c r="D3719" i="7"/>
  <c r="B3719" i="7"/>
  <c r="A3719" i="7"/>
  <c r="D3718" i="7"/>
  <c r="B3718" i="7"/>
  <c r="A3718" i="7"/>
  <c r="D3717" i="7"/>
  <c r="B3717" i="7"/>
  <c r="A3717" i="7"/>
  <c r="D3716" i="7"/>
  <c r="B3716" i="7"/>
  <c r="A3716" i="7"/>
  <c r="D3715" i="7"/>
  <c r="B3715" i="7"/>
  <c r="A3715" i="7"/>
  <c r="D3714" i="7"/>
  <c r="B3714" i="7"/>
  <c r="A3714" i="7"/>
  <c r="D3713" i="7"/>
  <c r="B3713" i="7"/>
  <c r="A3713" i="7"/>
  <c r="D3712" i="7"/>
  <c r="B3712" i="7"/>
  <c r="A3712" i="7"/>
  <c r="D3711" i="7"/>
  <c r="B3711" i="7"/>
  <c r="A3711" i="7"/>
  <c r="D3710" i="7"/>
  <c r="B3710" i="7"/>
  <c r="A3710" i="7"/>
  <c r="D3709" i="7"/>
  <c r="B3709" i="7"/>
  <c r="A3709" i="7"/>
  <c r="D3708" i="7"/>
  <c r="B3708" i="7"/>
  <c r="A3708" i="7"/>
  <c r="D3707" i="7"/>
  <c r="B3707" i="7"/>
  <c r="A3707" i="7"/>
  <c r="D3706" i="7"/>
  <c r="B3706" i="7"/>
  <c r="A3706" i="7"/>
  <c r="D3705" i="7"/>
  <c r="B3705" i="7"/>
  <c r="A3705" i="7"/>
  <c r="D3704" i="7"/>
  <c r="B3704" i="7"/>
  <c r="A3704" i="7"/>
  <c r="D3703" i="7"/>
  <c r="B3703" i="7"/>
  <c r="A3703" i="7"/>
  <c r="D3702" i="7"/>
  <c r="B3702" i="7"/>
  <c r="A3702" i="7"/>
  <c r="D3701" i="7"/>
  <c r="B3701" i="7"/>
  <c r="A3701" i="7"/>
  <c r="D3700" i="7"/>
  <c r="B3700" i="7"/>
  <c r="A3700" i="7"/>
  <c r="D3699" i="7"/>
  <c r="B3699" i="7"/>
  <c r="A3699" i="7"/>
  <c r="D3698" i="7"/>
  <c r="B3698" i="7"/>
  <c r="A3698" i="7"/>
  <c r="D3697" i="7"/>
  <c r="B3697" i="7"/>
  <c r="A3697" i="7"/>
  <c r="D3696" i="7"/>
  <c r="B3696" i="7"/>
  <c r="A3696" i="7"/>
  <c r="D3695" i="7"/>
  <c r="B3695" i="7"/>
  <c r="A3695" i="7"/>
  <c r="D3694" i="7"/>
  <c r="B3694" i="7"/>
  <c r="A3694" i="7"/>
  <c r="D3693" i="7"/>
  <c r="B3693" i="7"/>
  <c r="A3693" i="7"/>
  <c r="D3692" i="7"/>
  <c r="B3692" i="7"/>
  <c r="A3692" i="7"/>
  <c r="D3691" i="7"/>
  <c r="B3691" i="7"/>
  <c r="A3691" i="7"/>
  <c r="D3690" i="7"/>
  <c r="B3690" i="7"/>
  <c r="A3690" i="7"/>
  <c r="D3689" i="7"/>
  <c r="B3689" i="7"/>
  <c r="A3689" i="7"/>
  <c r="D3688" i="7"/>
  <c r="B3688" i="7"/>
  <c r="A3688" i="7"/>
  <c r="D3687" i="7"/>
  <c r="B3687" i="7"/>
  <c r="A3687" i="7"/>
  <c r="D3686" i="7"/>
  <c r="B3686" i="7"/>
  <c r="A3686" i="7"/>
  <c r="D3685" i="7"/>
  <c r="B3685" i="7"/>
  <c r="A3685" i="7"/>
  <c r="D3684" i="7"/>
  <c r="B3684" i="7"/>
  <c r="A3684" i="7"/>
  <c r="D3683" i="7"/>
  <c r="B3683" i="7"/>
  <c r="A3683" i="7"/>
  <c r="D3682" i="7"/>
  <c r="B3682" i="7"/>
  <c r="A3682" i="7"/>
  <c r="D3681" i="7"/>
  <c r="B3681" i="7"/>
  <c r="A3681" i="7"/>
  <c r="D3680" i="7"/>
  <c r="B3680" i="7"/>
  <c r="A3680" i="7"/>
  <c r="D3679" i="7"/>
  <c r="B3679" i="7"/>
  <c r="A3679" i="7"/>
  <c r="D3678" i="7"/>
  <c r="B3678" i="7"/>
  <c r="A3678" i="7"/>
  <c r="D3677" i="7"/>
  <c r="B3677" i="7"/>
  <c r="A3677" i="7"/>
  <c r="D3676" i="7"/>
  <c r="B3676" i="7"/>
  <c r="A3676" i="7"/>
  <c r="D3675" i="7"/>
  <c r="B3675" i="7"/>
  <c r="A3675" i="7"/>
  <c r="D3674" i="7"/>
  <c r="B3674" i="7"/>
  <c r="A3674" i="7"/>
  <c r="D3673" i="7"/>
  <c r="B3673" i="7"/>
  <c r="A3673" i="7"/>
  <c r="D3672" i="7"/>
  <c r="B3672" i="7"/>
  <c r="A3672" i="7"/>
  <c r="D3671" i="7"/>
  <c r="B3671" i="7"/>
  <c r="A3671" i="7"/>
  <c r="D3670" i="7"/>
  <c r="B3670" i="7"/>
  <c r="A3670" i="7"/>
  <c r="D3669" i="7"/>
  <c r="B3669" i="7"/>
  <c r="A3669" i="7"/>
  <c r="D3668" i="7"/>
  <c r="B3668" i="7"/>
  <c r="A3668" i="7"/>
  <c r="D3667" i="7"/>
  <c r="B3667" i="7"/>
  <c r="A3667" i="7"/>
  <c r="D3666" i="7"/>
  <c r="B3666" i="7"/>
  <c r="A3666" i="7"/>
  <c r="D3665" i="7"/>
  <c r="B3665" i="7"/>
  <c r="A3665" i="7"/>
  <c r="D3664" i="7"/>
  <c r="B3664" i="7"/>
  <c r="A3664" i="7"/>
  <c r="D3663" i="7"/>
  <c r="B3663" i="7"/>
  <c r="A3663" i="7"/>
  <c r="D3662" i="7"/>
  <c r="B3662" i="7"/>
  <c r="A3662" i="7"/>
  <c r="D3661" i="7"/>
  <c r="B3661" i="7"/>
  <c r="A3661" i="7"/>
  <c r="D3660" i="7"/>
  <c r="B3660" i="7"/>
  <c r="A3660" i="7"/>
  <c r="D3659" i="7"/>
  <c r="B3659" i="7"/>
  <c r="A3659" i="7"/>
  <c r="D3658" i="7"/>
  <c r="B3658" i="7"/>
  <c r="A3658" i="7"/>
  <c r="D3657" i="7"/>
  <c r="B3657" i="7"/>
  <c r="A3657" i="7"/>
  <c r="D3656" i="7"/>
  <c r="B3656" i="7"/>
  <c r="A3656" i="7"/>
  <c r="D3655" i="7"/>
  <c r="B3655" i="7"/>
  <c r="A3655" i="7"/>
  <c r="D3654" i="7"/>
  <c r="B3654" i="7"/>
  <c r="A3654" i="7"/>
  <c r="D3653" i="7"/>
  <c r="B3653" i="7"/>
  <c r="A3653" i="7"/>
  <c r="D3652" i="7"/>
  <c r="B3652" i="7"/>
  <c r="A3652" i="7"/>
  <c r="D3651" i="7"/>
  <c r="B3651" i="7"/>
  <c r="A3651" i="7"/>
  <c r="D3650" i="7"/>
  <c r="B3650" i="7"/>
  <c r="A3650" i="7"/>
  <c r="D3649" i="7"/>
  <c r="B3649" i="7"/>
  <c r="A3649" i="7"/>
  <c r="D3648" i="7"/>
  <c r="B3648" i="7"/>
  <c r="A3648" i="7"/>
  <c r="D3647" i="7"/>
  <c r="B3647" i="7"/>
  <c r="A3647" i="7"/>
  <c r="D3646" i="7"/>
  <c r="B3646" i="7"/>
  <c r="A3646" i="7"/>
  <c r="D3645" i="7"/>
  <c r="B3645" i="7"/>
  <c r="A3645" i="7"/>
  <c r="D3644" i="7"/>
  <c r="B3644" i="7"/>
  <c r="A3644" i="7"/>
  <c r="D3643" i="7"/>
  <c r="B3643" i="7"/>
  <c r="A3643" i="7"/>
  <c r="D3642" i="7"/>
  <c r="B3642" i="7"/>
  <c r="A3642" i="7"/>
  <c r="D3641" i="7"/>
  <c r="B3641" i="7"/>
  <c r="A3641" i="7"/>
  <c r="D3640" i="7"/>
  <c r="B3640" i="7"/>
  <c r="A3640" i="7"/>
  <c r="D3639" i="7"/>
  <c r="B3639" i="7"/>
  <c r="A3639" i="7"/>
  <c r="D3638" i="7"/>
  <c r="B3638" i="7"/>
  <c r="A3638" i="7"/>
  <c r="D3637" i="7"/>
  <c r="B3637" i="7"/>
  <c r="A3637" i="7"/>
  <c r="D3636" i="7"/>
  <c r="B3636" i="7"/>
  <c r="A3636" i="7"/>
  <c r="D3635" i="7"/>
  <c r="B3635" i="7"/>
  <c r="A3635" i="7"/>
  <c r="D3634" i="7"/>
  <c r="B3634" i="7"/>
  <c r="A3634" i="7"/>
  <c r="D3633" i="7"/>
  <c r="B3633" i="7"/>
  <c r="A3633" i="7"/>
  <c r="D3632" i="7"/>
  <c r="B3632" i="7"/>
  <c r="A3632" i="7"/>
  <c r="D3631" i="7"/>
  <c r="B3631" i="7"/>
  <c r="A3631" i="7"/>
  <c r="D3630" i="7"/>
  <c r="B3630" i="7"/>
  <c r="A3630" i="7"/>
  <c r="D3629" i="7"/>
  <c r="B3629" i="7"/>
  <c r="A3629" i="7"/>
  <c r="D3628" i="7"/>
  <c r="B3628" i="7"/>
  <c r="A3628" i="7"/>
  <c r="D3627" i="7"/>
  <c r="B3627" i="7"/>
  <c r="A3627" i="7"/>
  <c r="D3626" i="7"/>
  <c r="B3626" i="7"/>
  <c r="A3626" i="7"/>
  <c r="D3625" i="7"/>
  <c r="B3625" i="7"/>
  <c r="A3625" i="7"/>
  <c r="D3624" i="7"/>
  <c r="B3624" i="7"/>
  <c r="A3624" i="7"/>
  <c r="D3623" i="7"/>
  <c r="B3623" i="7"/>
  <c r="A3623" i="7"/>
  <c r="D3622" i="7"/>
  <c r="B3622" i="7"/>
  <c r="A3622" i="7"/>
  <c r="D3621" i="7"/>
  <c r="B3621" i="7"/>
  <c r="A3621" i="7"/>
  <c r="D3620" i="7"/>
  <c r="B3620" i="7"/>
  <c r="A3620" i="7"/>
  <c r="D3619" i="7"/>
  <c r="B3619" i="7"/>
  <c r="A3619" i="7"/>
  <c r="D3618" i="7"/>
  <c r="B3618" i="7"/>
  <c r="A3618" i="7"/>
  <c r="D3617" i="7"/>
  <c r="B3617" i="7"/>
  <c r="A3617" i="7"/>
  <c r="D3616" i="7"/>
  <c r="B3616" i="7"/>
  <c r="A3616" i="7"/>
  <c r="D3615" i="7"/>
  <c r="B3615" i="7"/>
  <c r="A3615" i="7"/>
  <c r="D3614" i="7"/>
  <c r="B3614" i="7"/>
  <c r="A3614" i="7"/>
  <c r="D3613" i="7"/>
  <c r="B3613" i="7"/>
  <c r="A3613" i="7"/>
  <c r="D3612" i="7"/>
  <c r="B3612" i="7"/>
  <c r="A3612" i="7"/>
  <c r="D3611" i="7"/>
  <c r="B3611" i="7"/>
  <c r="A3611" i="7"/>
  <c r="D3610" i="7"/>
  <c r="B3610" i="7"/>
  <c r="A3610" i="7"/>
  <c r="D3609" i="7"/>
  <c r="B3609" i="7"/>
  <c r="A3609" i="7"/>
  <c r="D3608" i="7"/>
  <c r="B3608" i="7"/>
  <c r="A3608" i="7"/>
  <c r="D3607" i="7"/>
  <c r="B3607" i="7"/>
  <c r="A3607" i="7"/>
  <c r="D3606" i="7"/>
  <c r="B3606" i="7"/>
  <c r="A3606" i="7"/>
  <c r="D3605" i="7"/>
  <c r="B3605" i="7"/>
  <c r="A3605" i="7"/>
  <c r="D3604" i="7"/>
  <c r="B3604" i="7"/>
  <c r="A3604" i="7"/>
  <c r="D3603" i="7"/>
  <c r="B3603" i="7"/>
  <c r="A3603" i="7"/>
  <c r="D3602" i="7"/>
  <c r="B3602" i="7"/>
  <c r="A3602" i="7"/>
  <c r="D3601" i="7"/>
  <c r="B3601" i="7"/>
  <c r="A3601" i="7"/>
  <c r="D3600" i="7"/>
  <c r="B3600" i="7"/>
  <c r="A3600" i="7"/>
  <c r="D3599" i="7"/>
  <c r="B3599" i="7"/>
  <c r="A3599" i="7"/>
  <c r="D3598" i="7"/>
  <c r="B3598" i="7"/>
  <c r="A3598" i="7"/>
  <c r="D3597" i="7"/>
  <c r="B3597" i="7"/>
  <c r="A3597" i="7"/>
  <c r="D3596" i="7"/>
  <c r="B3596" i="7"/>
  <c r="A3596" i="7"/>
  <c r="D3595" i="7"/>
  <c r="B3595" i="7"/>
  <c r="A3595" i="7"/>
  <c r="D3594" i="7"/>
  <c r="B3594" i="7"/>
  <c r="A3594" i="7"/>
  <c r="D3593" i="7"/>
  <c r="B3593" i="7"/>
  <c r="A3593" i="7"/>
  <c r="D3592" i="7"/>
  <c r="B3592" i="7"/>
  <c r="A3592" i="7"/>
  <c r="D3591" i="7"/>
  <c r="B3591" i="7"/>
  <c r="A3591" i="7"/>
  <c r="D3590" i="7"/>
  <c r="B3590" i="7"/>
  <c r="A3590" i="7"/>
  <c r="D3589" i="7"/>
  <c r="B3589" i="7"/>
  <c r="A3589" i="7"/>
  <c r="D3588" i="7"/>
  <c r="B3588" i="7"/>
  <c r="A3588" i="7"/>
  <c r="D3587" i="7"/>
  <c r="B3587" i="7"/>
  <c r="A3587" i="7"/>
  <c r="D3586" i="7"/>
  <c r="B3586" i="7"/>
  <c r="A3586" i="7"/>
  <c r="D3585" i="7"/>
  <c r="B3585" i="7"/>
  <c r="A3585" i="7"/>
  <c r="D3584" i="7"/>
  <c r="B3584" i="7"/>
  <c r="A3584" i="7"/>
  <c r="D3583" i="7"/>
  <c r="B3583" i="7"/>
  <c r="A3583" i="7"/>
  <c r="D3582" i="7"/>
  <c r="B3582" i="7"/>
  <c r="A3582" i="7"/>
  <c r="D3581" i="7"/>
  <c r="B3581" i="7"/>
  <c r="A3581" i="7"/>
  <c r="D3580" i="7"/>
  <c r="B3580" i="7"/>
  <c r="A3580" i="7"/>
  <c r="D3579" i="7"/>
  <c r="B3579" i="7"/>
  <c r="A3579" i="7"/>
  <c r="D3578" i="7"/>
  <c r="B3578" i="7"/>
  <c r="A3578" i="7"/>
  <c r="D3577" i="7"/>
  <c r="B3577" i="7"/>
  <c r="A3577" i="7"/>
  <c r="D3576" i="7"/>
  <c r="B3576" i="7"/>
  <c r="A3576" i="7"/>
  <c r="D3575" i="7"/>
  <c r="B3575" i="7"/>
  <c r="A3575" i="7"/>
  <c r="D3574" i="7"/>
  <c r="B3574" i="7"/>
  <c r="A3574" i="7"/>
  <c r="D3573" i="7"/>
  <c r="B3573" i="7"/>
  <c r="A3573" i="7"/>
  <c r="D3572" i="7"/>
  <c r="B3572" i="7"/>
  <c r="A3572" i="7"/>
  <c r="D3571" i="7"/>
  <c r="B3571" i="7"/>
  <c r="A3571" i="7"/>
  <c r="D3570" i="7"/>
  <c r="B3570" i="7"/>
  <c r="A3570" i="7"/>
  <c r="D3569" i="7"/>
  <c r="B3569" i="7"/>
  <c r="A3569" i="7"/>
  <c r="D3568" i="7"/>
  <c r="B3568" i="7"/>
  <c r="A3568" i="7"/>
  <c r="D3567" i="7"/>
  <c r="B3567" i="7"/>
  <c r="A3567" i="7"/>
  <c r="D3566" i="7"/>
  <c r="B3566" i="7"/>
  <c r="A3566" i="7"/>
  <c r="D3565" i="7"/>
  <c r="B3565" i="7"/>
  <c r="A3565" i="7"/>
  <c r="D3564" i="7"/>
  <c r="B3564" i="7"/>
  <c r="A3564" i="7"/>
  <c r="D3563" i="7"/>
  <c r="B3563" i="7"/>
  <c r="A3563" i="7"/>
  <c r="D3562" i="7"/>
  <c r="B3562" i="7"/>
  <c r="A3562" i="7"/>
  <c r="D3561" i="7"/>
  <c r="B3561" i="7"/>
  <c r="A3561" i="7"/>
  <c r="D3560" i="7"/>
  <c r="B3560" i="7"/>
  <c r="A3560" i="7"/>
  <c r="D3559" i="7"/>
  <c r="B3559" i="7"/>
  <c r="A3559" i="7"/>
  <c r="D3558" i="7"/>
  <c r="B3558" i="7"/>
  <c r="A3558" i="7"/>
  <c r="D3557" i="7"/>
  <c r="B3557" i="7"/>
  <c r="A3557" i="7"/>
  <c r="D3556" i="7"/>
  <c r="B3556" i="7"/>
  <c r="A3556" i="7"/>
  <c r="D3555" i="7"/>
  <c r="B3555" i="7"/>
  <c r="A3555" i="7"/>
  <c r="D3554" i="7"/>
  <c r="B3554" i="7"/>
  <c r="A3554" i="7"/>
  <c r="D3553" i="7"/>
  <c r="B3553" i="7"/>
  <c r="A3553" i="7"/>
  <c r="D3552" i="7"/>
  <c r="B3552" i="7"/>
  <c r="A3552" i="7"/>
  <c r="D3551" i="7"/>
  <c r="B3551" i="7"/>
  <c r="A3551" i="7"/>
  <c r="D3550" i="7"/>
  <c r="B3550" i="7"/>
  <c r="A3550" i="7"/>
  <c r="D3549" i="7"/>
  <c r="B3549" i="7"/>
  <c r="A3549" i="7"/>
  <c r="D3548" i="7"/>
  <c r="B3548" i="7"/>
  <c r="A3548" i="7"/>
  <c r="D3547" i="7"/>
  <c r="B3547" i="7"/>
  <c r="A3547" i="7"/>
  <c r="D3546" i="7"/>
  <c r="B3546" i="7"/>
  <c r="A3546" i="7"/>
  <c r="D3545" i="7"/>
  <c r="B3545" i="7"/>
  <c r="A3545" i="7"/>
  <c r="D3544" i="7"/>
  <c r="B3544" i="7"/>
  <c r="A3544" i="7"/>
  <c r="D3543" i="7"/>
  <c r="B3543" i="7"/>
  <c r="A3543" i="7"/>
  <c r="D3542" i="7"/>
  <c r="B3542" i="7"/>
  <c r="A3542" i="7"/>
  <c r="D3541" i="7"/>
  <c r="B3541" i="7"/>
  <c r="A3541" i="7"/>
  <c r="D3540" i="7"/>
  <c r="B3540" i="7"/>
  <c r="A3540" i="7"/>
  <c r="D3539" i="7"/>
  <c r="B3539" i="7"/>
  <c r="A3539" i="7"/>
  <c r="D3538" i="7"/>
  <c r="B3538" i="7"/>
  <c r="A3538" i="7"/>
  <c r="D3537" i="7"/>
  <c r="B3537" i="7"/>
  <c r="A3537" i="7"/>
  <c r="D3536" i="7"/>
  <c r="B3536" i="7"/>
  <c r="A3536" i="7"/>
  <c r="D3535" i="7"/>
  <c r="B3535" i="7"/>
  <c r="A3535" i="7"/>
  <c r="D3534" i="7"/>
  <c r="B3534" i="7"/>
  <c r="A3534" i="7"/>
  <c r="D3533" i="7"/>
  <c r="B3533" i="7"/>
  <c r="A3533" i="7"/>
  <c r="D3532" i="7"/>
  <c r="B3532" i="7"/>
  <c r="A3532" i="7"/>
  <c r="D3531" i="7"/>
  <c r="B3531" i="7"/>
  <c r="A3531" i="7"/>
  <c r="D3530" i="7"/>
  <c r="B3530" i="7"/>
  <c r="A3530" i="7"/>
  <c r="D3529" i="7"/>
  <c r="B3529" i="7"/>
  <c r="A3529" i="7"/>
  <c r="D3528" i="7"/>
  <c r="B3528" i="7"/>
  <c r="A3528" i="7"/>
  <c r="D3527" i="7"/>
  <c r="B3527" i="7"/>
  <c r="A3527" i="7"/>
  <c r="D3526" i="7"/>
  <c r="B3526" i="7"/>
  <c r="A3526" i="7"/>
  <c r="D3525" i="7"/>
  <c r="B3525" i="7"/>
  <c r="A3525" i="7"/>
  <c r="D3524" i="7"/>
  <c r="B3524" i="7"/>
  <c r="A3524" i="7"/>
  <c r="D3523" i="7"/>
  <c r="B3523" i="7"/>
  <c r="A3523" i="7"/>
  <c r="D3522" i="7"/>
  <c r="B3522" i="7"/>
  <c r="A3522" i="7"/>
  <c r="D3521" i="7"/>
  <c r="B3521" i="7"/>
  <c r="A3521" i="7"/>
  <c r="D3520" i="7"/>
  <c r="B3520" i="7"/>
  <c r="A3520" i="7"/>
  <c r="D3519" i="7"/>
  <c r="B3519" i="7"/>
  <c r="A3519" i="7"/>
  <c r="D3518" i="7"/>
  <c r="B3518" i="7"/>
  <c r="A3518" i="7"/>
  <c r="D3517" i="7"/>
  <c r="B3517" i="7"/>
  <c r="A3517" i="7"/>
  <c r="D3516" i="7"/>
  <c r="B3516" i="7"/>
  <c r="A3516" i="7"/>
  <c r="D3515" i="7"/>
  <c r="B3515" i="7"/>
  <c r="A3515" i="7"/>
  <c r="D3514" i="7"/>
  <c r="B3514" i="7"/>
  <c r="A3514" i="7"/>
  <c r="D3513" i="7"/>
  <c r="B3513" i="7"/>
  <c r="A3513" i="7"/>
  <c r="D3512" i="7"/>
  <c r="B3512" i="7"/>
  <c r="A3512" i="7"/>
  <c r="D3511" i="7"/>
  <c r="B3511" i="7"/>
  <c r="A3511" i="7"/>
  <c r="D3510" i="7"/>
  <c r="B3510" i="7"/>
  <c r="A3510" i="7"/>
  <c r="D3509" i="7"/>
  <c r="B3509" i="7"/>
  <c r="A3509" i="7"/>
  <c r="D3508" i="7"/>
  <c r="B3508" i="7"/>
  <c r="A3508" i="7"/>
  <c r="D3507" i="7"/>
  <c r="B3507" i="7"/>
  <c r="A3507" i="7"/>
  <c r="D3506" i="7"/>
  <c r="B3506" i="7"/>
  <c r="A3506" i="7"/>
  <c r="D3505" i="7"/>
  <c r="B3505" i="7"/>
  <c r="A3505" i="7"/>
  <c r="D3504" i="7"/>
  <c r="B3504" i="7"/>
  <c r="A3504" i="7"/>
  <c r="D3503" i="7"/>
  <c r="B3503" i="7"/>
  <c r="A3503" i="7"/>
  <c r="D3502" i="7"/>
  <c r="B3502" i="7"/>
  <c r="A3502" i="7"/>
  <c r="D3501" i="7"/>
  <c r="B3501" i="7"/>
  <c r="A3501" i="7"/>
  <c r="D3500" i="7"/>
  <c r="B3500" i="7"/>
  <c r="A3500" i="7"/>
  <c r="D3499" i="7"/>
  <c r="B3499" i="7"/>
  <c r="A3499" i="7"/>
  <c r="D3498" i="7"/>
  <c r="B3498" i="7"/>
  <c r="A3498" i="7"/>
  <c r="D3497" i="7"/>
  <c r="B3497" i="7"/>
  <c r="A3497" i="7"/>
  <c r="D3496" i="7"/>
  <c r="B3496" i="7"/>
  <c r="A3496" i="7"/>
  <c r="D3495" i="7"/>
  <c r="B3495" i="7"/>
  <c r="A3495" i="7"/>
  <c r="D3494" i="7"/>
  <c r="B3494" i="7"/>
  <c r="A3494" i="7"/>
  <c r="D3493" i="7"/>
  <c r="B3493" i="7"/>
  <c r="A3493" i="7"/>
  <c r="D3492" i="7"/>
  <c r="B3492" i="7"/>
  <c r="A3492" i="7"/>
  <c r="D3491" i="7"/>
  <c r="B3491" i="7"/>
  <c r="A3491" i="7"/>
  <c r="D3490" i="7"/>
  <c r="B3490" i="7"/>
  <c r="A3490" i="7"/>
  <c r="D3489" i="7"/>
  <c r="B3489" i="7"/>
  <c r="A3489" i="7"/>
  <c r="D3488" i="7"/>
  <c r="B3488" i="7"/>
  <c r="A3488" i="7"/>
  <c r="D3487" i="7"/>
  <c r="B3487" i="7"/>
  <c r="A3487" i="7"/>
  <c r="D3486" i="7"/>
  <c r="B3486" i="7"/>
  <c r="A3486" i="7"/>
  <c r="D3485" i="7"/>
  <c r="B3485" i="7"/>
  <c r="A3485" i="7"/>
  <c r="D3484" i="7"/>
  <c r="B3484" i="7"/>
  <c r="A3484" i="7"/>
  <c r="D3483" i="7"/>
  <c r="B3483" i="7"/>
  <c r="A3483" i="7"/>
  <c r="D3482" i="7"/>
  <c r="B3482" i="7"/>
  <c r="A3482" i="7"/>
  <c r="D3481" i="7"/>
  <c r="B3481" i="7"/>
  <c r="A3481" i="7"/>
  <c r="D3480" i="7"/>
  <c r="B3480" i="7"/>
  <c r="A3480" i="7"/>
  <c r="D3479" i="7"/>
  <c r="B3479" i="7"/>
  <c r="A3479" i="7"/>
  <c r="D3478" i="7"/>
  <c r="B3478" i="7"/>
  <c r="A3478" i="7"/>
  <c r="D3477" i="7"/>
  <c r="B3477" i="7"/>
  <c r="A3477" i="7"/>
  <c r="D3476" i="7"/>
  <c r="B3476" i="7"/>
  <c r="A3476" i="7"/>
  <c r="D3475" i="7"/>
  <c r="B3475" i="7"/>
  <c r="A3475" i="7"/>
  <c r="D3474" i="7"/>
  <c r="B3474" i="7"/>
  <c r="A3474" i="7"/>
  <c r="D3473" i="7"/>
  <c r="B3473" i="7"/>
  <c r="A3473" i="7"/>
  <c r="D3472" i="7"/>
  <c r="B3472" i="7"/>
  <c r="A3472" i="7"/>
  <c r="D3471" i="7"/>
  <c r="B3471" i="7"/>
  <c r="A3471" i="7"/>
  <c r="D3470" i="7"/>
  <c r="B3470" i="7"/>
  <c r="A3470" i="7"/>
  <c r="D3469" i="7"/>
  <c r="B3469" i="7"/>
  <c r="A3469" i="7"/>
  <c r="D3468" i="7"/>
  <c r="B3468" i="7"/>
  <c r="A3468" i="7"/>
  <c r="D3467" i="7"/>
  <c r="B3467" i="7"/>
  <c r="A3467" i="7"/>
  <c r="D3466" i="7"/>
  <c r="B3466" i="7"/>
  <c r="A3466" i="7"/>
  <c r="D3465" i="7"/>
  <c r="B3465" i="7"/>
  <c r="A3465" i="7"/>
  <c r="D3464" i="7"/>
  <c r="B3464" i="7"/>
  <c r="A3464" i="7"/>
  <c r="D3463" i="7"/>
  <c r="B3463" i="7"/>
  <c r="A3463" i="7"/>
  <c r="D3462" i="7"/>
  <c r="B3462" i="7"/>
  <c r="A3462" i="7"/>
  <c r="D3461" i="7"/>
  <c r="B3461" i="7"/>
  <c r="A3461" i="7"/>
  <c r="D3460" i="7"/>
  <c r="B3460" i="7"/>
  <c r="A3460" i="7"/>
  <c r="D3459" i="7"/>
  <c r="B3459" i="7"/>
  <c r="A3459" i="7"/>
  <c r="D3458" i="7"/>
  <c r="B3458" i="7"/>
  <c r="A3458" i="7"/>
  <c r="D3457" i="7"/>
  <c r="B3457" i="7"/>
  <c r="A3457" i="7"/>
  <c r="D3456" i="7"/>
  <c r="B3456" i="7"/>
  <c r="A3456" i="7"/>
  <c r="D3455" i="7"/>
  <c r="B3455" i="7"/>
  <c r="A3455" i="7"/>
  <c r="D3454" i="7"/>
  <c r="B3454" i="7"/>
  <c r="A3454" i="7"/>
  <c r="D3453" i="7"/>
  <c r="B3453" i="7"/>
  <c r="A3453" i="7"/>
  <c r="D3452" i="7"/>
  <c r="B3452" i="7"/>
  <c r="A3452" i="7"/>
  <c r="D3451" i="7"/>
  <c r="B3451" i="7"/>
  <c r="A3451" i="7"/>
  <c r="D3450" i="7"/>
  <c r="B3450" i="7"/>
  <c r="A3450" i="7"/>
  <c r="D3449" i="7"/>
  <c r="B3449" i="7"/>
  <c r="A3449" i="7"/>
  <c r="D3448" i="7"/>
  <c r="B3448" i="7"/>
  <c r="A3448" i="7"/>
  <c r="D3447" i="7"/>
  <c r="B3447" i="7"/>
  <c r="A3447" i="7"/>
  <c r="D3446" i="7"/>
  <c r="B3446" i="7"/>
  <c r="A3446" i="7"/>
  <c r="D3445" i="7"/>
  <c r="B3445" i="7"/>
  <c r="A3445" i="7"/>
  <c r="D3444" i="7"/>
  <c r="B3444" i="7"/>
  <c r="A3444" i="7"/>
  <c r="D3443" i="7"/>
  <c r="B3443" i="7"/>
  <c r="A3443" i="7"/>
  <c r="D3442" i="7"/>
  <c r="B3442" i="7"/>
  <c r="A3442" i="7"/>
  <c r="D3441" i="7"/>
  <c r="B3441" i="7"/>
  <c r="A3441" i="7"/>
  <c r="D3440" i="7"/>
  <c r="B3440" i="7"/>
  <c r="A3440" i="7"/>
  <c r="D3439" i="7"/>
  <c r="B3439" i="7"/>
  <c r="A3439" i="7"/>
  <c r="D3438" i="7"/>
  <c r="B3438" i="7"/>
  <c r="A3438" i="7"/>
  <c r="D3437" i="7"/>
  <c r="B3437" i="7"/>
  <c r="A3437" i="7"/>
  <c r="D3436" i="7"/>
  <c r="B3436" i="7"/>
  <c r="A3436" i="7"/>
  <c r="D3435" i="7"/>
  <c r="B3435" i="7"/>
  <c r="A3435" i="7"/>
  <c r="D3434" i="7"/>
  <c r="B3434" i="7"/>
  <c r="A3434" i="7"/>
  <c r="D3433" i="7"/>
  <c r="B3433" i="7"/>
  <c r="A3433" i="7"/>
  <c r="D3432" i="7"/>
  <c r="B3432" i="7"/>
  <c r="A3432" i="7"/>
  <c r="D3431" i="7"/>
  <c r="B3431" i="7"/>
  <c r="A3431" i="7"/>
  <c r="D3430" i="7"/>
  <c r="B3430" i="7"/>
  <c r="A3430" i="7"/>
  <c r="D3429" i="7"/>
  <c r="B3429" i="7"/>
  <c r="A3429" i="7"/>
  <c r="D3428" i="7"/>
  <c r="B3428" i="7"/>
  <c r="A3428" i="7"/>
  <c r="D3427" i="7"/>
  <c r="B3427" i="7"/>
  <c r="A3427" i="7"/>
  <c r="D3426" i="7"/>
  <c r="B3426" i="7"/>
  <c r="A3426" i="7"/>
  <c r="D3425" i="7"/>
  <c r="B3425" i="7"/>
  <c r="A3425" i="7"/>
  <c r="D3424" i="7"/>
  <c r="B3424" i="7"/>
  <c r="A3424" i="7"/>
  <c r="D3423" i="7"/>
  <c r="B3423" i="7"/>
  <c r="A3423" i="7"/>
  <c r="D3422" i="7"/>
  <c r="B3422" i="7"/>
  <c r="A3422" i="7"/>
  <c r="D3421" i="7"/>
  <c r="B3421" i="7"/>
  <c r="A3421" i="7"/>
  <c r="D3420" i="7"/>
  <c r="B3420" i="7"/>
  <c r="A3420" i="7"/>
  <c r="D3419" i="7"/>
  <c r="B3419" i="7"/>
  <c r="A3419" i="7"/>
  <c r="D3418" i="7"/>
  <c r="B3418" i="7"/>
  <c r="A3418" i="7"/>
  <c r="D3417" i="7"/>
  <c r="B3417" i="7"/>
  <c r="A3417" i="7"/>
  <c r="D3416" i="7"/>
  <c r="B3416" i="7"/>
  <c r="A3416" i="7"/>
  <c r="D3415" i="7"/>
  <c r="B3415" i="7"/>
  <c r="A3415" i="7"/>
  <c r="D3414" i="7"/>
  <c r="B3414" i="7"/>
  <c r="A3414" i="7"/>
  <c r="D3413" i="7"/>
  <c r="B3413" i="7"/>
  <c r="A3413" i="7"/>
  <c r="D3412" i="7"/>
  <c r="B3412" i="7"/>
  <c r="A3412" i="7"/>
  <c r="D3411" i="7"/>
  <c r="B3411" i="7"/>
  <c r="A3411" i="7"/>
  <c r="D3410" i="7"/>
  <c r="B3410" i="7"/>
  <c r="A3410" i="7"/>
  <c r="D3409" i="7"/>
  <c r="B3409" i="7"/>
  <c r="A3409" i="7"/>
  <c r="D3408" i="7"/>
  <c r="B3408" i="7"/>
  <c r="A3408" i="7"/>
  <c r="D3407" i="7"/>
  <c r="B3407" i="7"/>
  <c r="A3407" i="7"/>
  <c r="D3406" i="7"/>
  <c r="B3406" i="7"/>
  <c r="A3406" i="7"/>
  <c r="D3405" i="7"/>
  <c r="B3405" i="7"/>
  <c r="A3405" i="7"/>
  <c r="D3404" i="7"/>
  <c r="B3404" i="7"/>
  <c r="A3404" i="7"/>
  <c r="D3403" i="7"/>
  <c r="B3403" i="7"/>
  <c r="A3403" i="7"/>
  <c r="D3402" i="7"/>
  <c r="B3402" i="7"/>
  <c r="A3402" i="7"/>
  <c r="D3401" i="7"/>
  <c r="B3401" i="7"/>
  <c r="A3401" i="7"/>
  <c r="D3400" i="7"/>
  <c r="B3400" i="7"/>
  <c r="A3400" i="7"/>
  <c r="D3399" i="7"/>
  <c r="B3399" i="7"/>
  <c r="A3399" i="7"/>
  <c r="D3398" i="7"/>
  <c r="B3398" i="7"/>
  <c r="A3398" i="7"/>
  <c r="D3397" i="7"/>
  <c r="B3397" i="7"/>
  <c r="A3397" i="7"/>
  <c r="D3396" i="7"/>
  <c r="B3396" i="7"/>
  <c r="A3396" i="7"/>
  <c r="D3395" i="7"/>
  <c r="B3395" i="7"/>
  <c r="A3395" i="7"/>
  <c r="D3394" i="7"/>
  <c r="B3394" i="7"/>
  <c r="A3394" i="7"/>
  <c r="D3393" i="7"/>
  <c r="B3393" i="7"/>
  <c r="A3393" i="7"/>
  <c r="D3392" i="7"/>
  <c r="B3392" i="7"/>
  <c r="A3392" i="7"/>
  <c r="D3391" i="7"/>
  <c r="B3391" i="7"/>
  <c r="A3391" i="7"/>
  <c r="D3390" i="7"/>
  <c r="B3390" i="7"/>
  <c r="A3390" i="7"/>
  <c r="D3389" i="7"/>
  <c r="B3389" i="7"/>
  <c r="A3389" i="7"/>
  <c r="D3388" i="7"/>
  <c r="B3388" i="7"/>
  <c r="A3388" i="7"/>
  <c r="D3387" i="7"/>
  <c r="B3387" i="7"/>
  <c r="A3387" i="7"/>
  <c r="D3386" i="7"/>
  <c r="B3386" i="7"/>
  <c r="A3386" i="7"/>
  <c r="D3385" i="7"/>
  <c r="B3385" i="7"/>
  <c r="A3385" i="7"/>
  <c r="D3384" i="7"/>
  <c r="B3384" i="7"/>
  <c r="A3384" i="7"/>
  <c r="D3383" i="7"/>
  <c r="B3383" i="7"/>
  <c r="A3383" i="7"/>
  <c r="D3382" i="7"/>
  <c r="B3382" i="7"/>
  <c r="A3382" i="7"/>
  <c r="D3381" i="7"/>
  <c r="B3381" i="7"/>
  <c r="A3381" i="7"/>
  <c r="D3380" i="7"/>
  <c r="B3380" i="7"/>
  <c r="A3380" i="7"/>
  <c r="D3379" i="7"/>
  <c r="B3379" i="7"/>
  <c r="A3379" i="7"/>
  <c r="D3378" i="7"/>
  <c r="B3378" i="7"/>
  <c r="A3378" i="7"/>
  <c r="D3377" i="7"/>
  <c r="B3377" i="7"/>
  <c r="A3377" i="7"/>
  <c r="D3376" i="7"/>
  <c r="B3376" i="7"/>
  <c r="A3376" i="7"/>
  <c r="D3375" i="7"/>
  <c r="B3375" i="7"/>
  <c r="A3375" i="7"/>
  <c r="D3374" i="7"/>
  <c r="B3374" i="7"/>
  <c r="A3374" i="7"/>
  <c r="D3373" i="7"/>
  <c r="B3373" i="7"/>
  <c r="A3373" i="7"/>
  <c r="D3372" i="7"/>
  <c r="B3372" i="7"/>
  <c r="A3372" i="7"/>
  <c r="D3371" i="7"/>
  <c r="B3371" i="7"/>
  <c r="A3371" i="7"/>
  <c r="D3370" i="7"/>
  <c r="B3370" i="7"/>
  <c r="A3370" i="7"/>
  <c r="D3369" i="7"/>
  <c r="B3369" i="7"/>
  <c r="A3369" i="7"/>
  <c r="D3368" i="7"/>
  <c r="B3368" i="7"/>
  <c r="A3368" i="7"/>
  <c r="D3367" i="7"/>
  <c r="B3367" i="7"/>
  <c r="A3367" i="7"/>
  <c r="D3366" i="7"/>
  <c r="B3366" i="7"/>
  <c r="A3366" i="7"/>
  <c r="D3365" i="7"/>
  <c r="B3365" i="7"/>
  <c r="A3365" i="7"/>
  <c r="D3364" i="7"/>
  <c r="B3364" i="7"/>
  <c r="A3364" i="7"/>
  <c r="D3363" i="7"/>
  <c r="B3363" i="7"/>
  <c r="A3363" i="7"/>
  <c r="D3362" i="7"/>
  <c r="B3362" i="7"/>
  <c r="A3362" i="7"/>
  <c r="D3361" i="7"/>
  <c r="B3361" i="7"/>
  <c r="A3361" i="7"/>
  <c r="D3360" i="7"/>
  <c r="B3360" i="7"/>
  <c r="A3360" i="7"/>
  <c r="D3359" i="7"/>
  <c r="B3359" i="7"/>
  <c r="A3359" i="7"/>
  <c r="D3358" i="7"/>
  <c r="B3358" i="7"/>
  <c r="A3358" i="7"/>
  <c r="D3357" i="7"/>
  <c r="B3357" i="7"/>
  <c r="A3357" i="7"/>
  <c r="D3356" i="7"/>
  <c r="B3356" i="7"/>
  <c r="A3356" i="7"/>
  <c r="D3355" i="7"/>
  <c r="B3355" i="7"/>
  <c r="A3355" i="7"/>
  <c r="D3354" i="7"/>
  <c r="B3354" i="7"/>
  <c r="A3354" i="7"/>
  <c r="D3353" i="7"/>
  <c r="B3353" i="7"/>
  <c r="A3353" i="7"/>
  <c r="D3352" i="7"/>
  <c r="B3352" i="7"/>
  <c r="A3352" i="7"/>
  <c r="D3351" i="7"/>
  <c r="B3351" i="7"/>
  <c r="A3351" i="7"/>
  <c r="D3350" i="7"/>
  <c r="B3350" i="7"/>
  <c r="A3350" i="7"/>
  <c r="D3349" i="7"/>
  <c r="B3349" i="7"/>
  <c r="A3349" i="7"/>
  <c r="D3348" i="7"/>
  <c r="B3348" i="7"/>
  <c r="A3348" i="7"/>
  <c r="D3347" i="7"/>
  <c r="B3347" i="7"/>
  <c r="A3347" i="7"/>
  <c r="D3346" i="7"/>
  <c r="B3346" i="7"/>
  <c r="A3346" i="7"/>
  <c r="D3345" i="7"/>
  <c r="B3345" i="7"/>
  <c r="A3345" i="7"/>
  <c r="D3344" i="7"/>
  <c r="B3344" i="7"/>
  <c r="A3344" i="7"/>
  <c r="D3343" i="7"/>
  <c r="B3343" i="7"/>
  <c r="A3343" i="7"/>
  <c r="D3342" i="7"/>
  <c r="B3342" i="7"/>
  <c r="A3342" i="7"/>
  <c r="D3341" i="7"/>
  <c r="B3341" i="7"/>
  <c r="A3341" i="7"/>
  <c r="D3340" i="7"/>
  <c r="B3340" i="7"/>
  <c r="A3340" i="7"/>
  <c r="D3339" i="7"/>
  <c r="B3339" i="7"/>
  <c r="A3339" i="7"/>
  <c r="D3338" i="7"/>
  <c r="B3338" i="7"/>
  <c r="A3338" i="7"/>
  <c r="D3337" i="7"/>
  <c r="B3337" i="7"/>
  <c r="A3337" i="7"/>
  <c r="D3336" i="7"/>
  <c r="B3336" i="7"/>
  <c r="A3336" i="7"/>
  <c r="D3335" i="7"/>
  <c r="B3335" i="7"/>
  <c r="A3335" i="7"/>
  <c r="D3334" i="7"/>
  <c r="B3334" i="7"/>
  <c r="A3334" i="7"/>
  <c r="D3333" i="7"/>
  <c r="B3333" i="7"/>
  <c r="A3333" i="7"/>
  <c r="D3332" i="7"/>
  <c r="B3332" i="7"/>
  <c r="A3332" i="7"/>
  <c r="D3331" i="7"/>
  <c r="B3331" i="7"/>
  <c r="A3331" i="7"/>
  <c r="D3330" i="7"/>
  <c r="B3330" i="7"/>
  <c r="A3330" i="7"/>
  <c r="D3329" i="7"/>
  <c r="B3329" i="7"/>
  <c r="A3329" i="7"/>
  <c r="D3328" i="7"/>
  <c r="B3328" i="7"/>
  <c r="A3328" i="7"/>
  <c r="D3327" i="7"/>
  <c r="B3327" i="7"/>
  <c r="A3327" i="7"/>
  <c r="D3326" i="7"/>
  <c r="B3326" i="7"/>
  <c r="A3326" i="7"/>
  <c r="D3325" i="7"/>
  <c r="B3325" i="7"/>
  <c r="A3325" i="7"/>
  <c r="D3324" i="7"/>
  <c r="B3324" i="7"/>
  <c r="A3324" i="7"/>
  <c r="D3323" i="7"/>
  <c r="B3323" i="7"/>
  <c r="A3323" i="7"/>
  <c r="D3322" i="7"/>
  <c r="B3322" i="7"/>
  <c r="A3322" i="7"/>
  <c r="D3321" i="7"/>
  <c r="B3321" i="7"/>
  <c r="A3321" i="7"/>
  <c r="D3320" i="7"/>
  <c r="B3320" i="7"/>
  <c r="A3320" i="7"/>
  <c r="D3319" i="7"/>
  <c r="B3319" i="7"/>
  <c r="A3319" i="7"/>
  <c r="D3318" i="7"/>
  <c r="B3318" i="7"/>
  <c r="A3318" i="7"/>
  <c r="D3317" i="7"/>
  <c r="B3317" i="7"/>
  <c r="A3317" i="7"/>
  <c r="D3316" i="7"/>
  <c r="B3316" i="7"/>
  <c r="A3316" i="7"/>
  <c r="D3315" i="7"/>
  <c r="B3315" i="7"/>
  <c r="A3315" i="7"/>
  <c r="D3314" i="7"/>
  <c r="B3314" i="7"/>
  <c r="A3314" i="7"/>
  <c r="D3313" i="7"/>
  <c r="B3313" i="7"/>
  <c r="A3313" i="7"/>
  <c r="D3312" i="7"/>
  <c r="B3312" i="7"/>
  <c r="A3312" i="7"/>
  <c r="D3311" i="7"/>
  <c r="B3311" i="7"/>
  <c r="A3311" i="7"/>
  <c r="D3310" i="7"/>
  <c r="B3310" i="7"/>
  <c r="A3310" i="7"/>
  <c r="D3309" i="7"/>
  <c r="B3309" i="7"/>
  <c r="A3309" i="7"/>
  <c r="D3308" i="7"/>
  <c r="B3308" i="7"/>
  <c r="A3308" i="7"/>
  <c r="D3307" i="7"/>
  <c r="B3307" i="7"/>
  <c r="A3307" i="7"/>
  <c r="D3306" i="7"/>
  <c r="B3306" i="7"/>
  <c r="A3306" i="7"/>
  <c r="D3305" i="7"/>
  <c r="B3305" i="7"/>
  <c r="A3305" i="7"/>
  <c r="D3304" i="7"/>
  <c r="B3304" i="7"/>
  <c r="A3304" i="7"/>
  <c r="D3303" i="7"/>
  <c r="B3303" i="7"/>
  <c r="A3303" i="7"/>
  <c r="D3302" i="7"/>
  <c r="B3302" i="7"/>
  <c r="A3302" i="7"/>
  <c r="D3301" i="7"/>
  <c r="B3301" i="7"/>
  <c r="A3301" i="7"/>
  <c r="D3300" i="7"/>
  <c r="B3300" i="7"/>
  <c r="A3300" i="7"/>
  <c r="D3299" i="7"/>
  <c r="B3299" i="7"/>
  <c r="A3299" i="7"/>
  <c r="D3298" i="7"/>
  <c r="B3298" i="7"/>
  <c r="A3298" i="7"/>
  <c r="D3297" i="7"/>
  <c r="B3297" i="7"/>
  <c r="A3297" i="7"/>
  <c r="D3296" i="7"/>
  <c r="B3296" i="7"/>
  <c r="A3296" i="7"/>
  <c r="D3295" i="7"/>
  <c r="B3295" i="7"/>
  <c r="A3295" i="7"/>
  <c r="D3294" i="7"/>
  <c r="B3294" i="7"/>
  <c r="A3294" i="7"/>
  <c r="D3293" i="7"/>
  <c r="B3293" i="7"/>
  <c r="A3293" i="7"/>
  <c r="D3292" i="7"/>
  <c r="B3292" i="7"/>
  <c r="A3292" i="7"/>
  <c r="D3291" i="7"/>
  <c r="B3291" i="7"/>
  <c r="A3291" i="7"/>
  <c r="D3290" i="7"/>
  <c r="B3290" i="7"/>
  <c r="A3290" i="7"/>
  <c r="D3289" i="7"/>
  <c r="B3289" i="7"/>
  <c r="A3289" i="7"/>
  <c r="D3288" i="7"/>
  <c r="B3288" i="7"/>
  <c r="A3288" i="7"/>
  <c r="D3287" i="7"/>
  <c r="B3287" i="7"/>
  <c r="A3287" i="7"/>
  <c r="D3286" i="7"/>
  <c r="B3286" i="7"/>
  <c r="A3286" i="7"/>
  <c r="D3285" i="7"/>
  <c r="B3285" i="7"/>
  <c r="A3285" i="7"/>
  <c r="D3284" i="7"/>
  <c r="B3284" i="7"/>
  <c r="A3284" i="7"/>
  <c r="D3283" i="7"/>
  <c r="B3283" i="7"/>
  <c r="A3283" i="7"/>
  <c r="D3282" i="7"/>
  <c r="B3282" i="7"/>
  <c r="A3282" i="7"/>
  <c r="D3281" i="7"/>
  <c r="B3281" i="7"/>
  <c r="A3281" i="7"/>
  <c r="D3280" i="7"/>
  <c r="B3280" i="7"/>
  <c r="A3280" i="7"/>
  <c r="D3279" i="7"/>
  <c r="B3279" i="7"/>
  <c r="A3279" i="7"/>
  <c r="D3278" i="7"/>
  <c r="B3278" i="7"/>
  <c r="A3278" i="7"/>
  <c r="D3277" i="7"/>
  <c r="B3277" i="7"/>
  <c r="A3277" i="7"/>
  <c r="D3276" i="7"/>
  <c r="B3276" i="7"/>
  <c r="A3276" i="7"/>
  <c r="D3275" i="7"/>
  <c r="B3275" i="7"/>
  <c r="A3275" i="7"/>
  <c r="D3274" i="7"/>
  <c r="B3274" i="7"/>
  <c r="A3274" i="7"/>
  <c r="D3273" i="7"/>
  <c r="B3273" i="7"/>
  <c r="A3273" i="7"/>
  <c r="D3272" i="7"/>
  <c r="B3272" i="7"/>
  <c r="A3272" i="7"/>
  <c r="D3271" i="7"/>
  <c r="B3271" i="7"/>
  <c r="A3271" i="7"/>
  <c r="D3270" i="7"/>
  <c r="B3270" i="7"/>
  <c r="A3270" i="7"/>
  <c r="D3269" i="7"/>
  <c r="B3269" i="7"/>
  <c r="A3269" i="7"/>
  <c r="D3268" i="7"/>
  <c r="B3268" i="7"/>
  <c r="A3268" i="7"/>
  <c r="D3267" i="7"/>
  <c r="B3267" i="7"/>
  <c r="A3267" i="7"/>
  <c r="D3266" i="7"/>
  <c r="B3266" i="7"/>
  <c r="A3266" i="7"/>
  <c r="D3265" i="7"/>
  <c r="B3265" i="7"/>
  <c r="A3265" i="7"/>
  <c r="D3264" i="7"/>
  <c r="B3264" i="7"/>
  <c r="A3264" i="7"/>
  <c r="D3263" i="7"/>
  <c r="B3263" i="7"/>
  <c r="A3263" i="7"/>
  <c r="D3262" i="7"/>
  <c r="B3262" i="7"/>
  <c r="A3262" i="7"/>
  <c r="D3261" i="7"/>
  <c r="B3261" i="7"/>
  <c r="A3261" i="7"/>
  <c r="D3260" i="7"/>
  <c r="B3260" i="7"/>
  <c r="A3260" i="7"/>
  <c r="D3259" i="7"/>
  <c r="B3259" i="7"/>
  <c r="A3259" i="7"/>
  <c r="D3258" i="7"/>
  <c r="B3258" i="7"/>
  <c r="A3258" i="7"/>
  <c r="D3257" i="7"/>
  <c r="B3257" i="7"/>
  <c r="A3257" i="7"/>
  <c r="D3256" i="7"/>
  <c r="B3256" i="7"/>
  <c r="A3256" i="7"/>
  <c r="D3255" i="7"/>
  <c r="B3255" i="7"/>
  <c r="A3255" i="7"/>
  <c r="D3254" i="7"/>
  <c r="B3254" i="7"/>
  <c r="A3254" i="7"/>
  <c r="D3253" i="7"/>
  <c r="B3253" i="7"/>
  <c r="A3253" i="7"/>
  <c r="D3252" i="7"/>
  <c r="B3252" i="7"/>
  <c r="A3252" i="7"/>
  <c r="D3251" i="7"/>
  <c r="B3251" i="7"/>
  <c r="A3251" i="7"/>
  <c r="D3250" i="7"/>
  <c r="B3250" i="7"/>
  <c r="A3250" i="7"/>
  <c r="D3249" i="7"/>
  <c r="B3249" i="7"/>
  <c r="A3249" i="7"/>
  <c r="D3248" i="7"/>
  <c r="B3248" i="7"/>
  <c r="A3248" i="7"/>
  <c r="D3247" i="7"/>
  <c r="B3247" i="7"/>
  <c r="A3247" i="7"/>
  <c r="D3246" i="7"/>
  <c r="B3246" i="7"/>
  <c r="A3246" i="7"/>
  <c r="D3245" i="7"/>
  <c r="B3245" i="7"/>
  <c r="A3245" i="7"/>
  <c r="D3244" i="7"/>
  <c r="B3244" i="7"/>
  <c r="A3244" i="7"/>
  <c r="D3243" i="7"/>
  <c r="B3243" i="7"/>
  <c r="A3243" i="7"/>
  <c r="D3242" i="7"/>
  <c r="B3242" i="7"/>
  <c r="A3242" i="7"/>
  <c r="D3241" i="7"/>
  <c r="B3241" i="7"/>
  <c r="A3241" i="7"/>
  <c r="D3240" i="7"/>
  <c r="B3240" i="7"/>
  <c r="A3240" i="7"/>
  <c r="D3239" i="7"/>
  <c r="B3239" i="7"/>
  <c r="A3239" i="7"/>
  <c r="D3238" i="7"/>
  <c r="B3238" i="7"/>
  <c r="A3238" i="7"/>
  <c r="D3237" i="7"/>
  <c r="B3237" i="7"/>
  <c r="A3237" i="7"/>
  <c r="D3236" i="7"/>
  <c r="B3236" i="7"/>
  <c r="A3236" i="7"/>
  <c r="D3235" i="7"/>
  <c r="B3235" i="7"/>
  <c r="A3235" i="7"/>
  <c r="D3234" i="7"/>
  <c r="B3234" i="7"/>
  <c r="A3234" i="7"/>
  <c r="D3233" i="7"/>
  <c r="B3233" i="7"/>
  <c r="A3233" i="7"/>
  <c r="D3232" i="7"/>
  <c r="B3232" i="7"/>
  <c r="A3232" i="7"/>
  <c r="D3231" i="7"/>
  <c r="B3231" i="7"/>
  <c r="A3231" i="7"/>
  <c r="D3230" i="7"/>
  <c r="B3230" i="7"/>
  <c r="A3230" i="7"/>
  <c r="D3229" i="7"/>
  <c r="B3229" i="7"/>
  <c r="A3229" i="7"/>
  <c r="D3228" i="7"/>
  <c r="B3228" i="7"/>
  <c r="A3228" i="7"/>
  <c r="D3227" i="7"/>
  <c r="B3227" i="7"/>
  <c r="A3227" i="7"/>
  <c r="D3226" i="7"/>
  <c r="B3226" i="7"/>
  <c r="A3226" i="7"/>
  <c r="D3225" i="7"/>
  <c r="B3225" i="7"/>
  <c r="A3225" i="7"/>
  <c r="D3224" i="7"/>
  <c r="B3224" i="7"/>
  <c r="A3224" i="7"/>
  <c r="D3223" i="7"/>
  <c r="B3223" i="7"/>
  <c r="A3223" i="7"/>
  <c r="D3222" i="7"/>
  <c r="B3222" i="7"/>
  <c r="A3222" i="7"/>
  <c r="D3221" i="7"/>
  <c r="B3221" i="7"/>
  <c r="A3221" i="7"/>
  <c r="D3220" i="7"/>
  <c r="B3220" i="7"/>
  <c r="A3220" i="7"/>
  <c r="D3219" i="7"/>
  <c r="B3219" i="7"/>
  <c r="A3219" i="7"/>
  <c r="D3218" i="7"/>
  <c r="B3218" i="7"/>
  <c r="A3218" i="7"/>
  <c r="D3217" i="7"/>
  <c r="B3217" i="7"/>
  <c r="A3217" i="7"/>
  <c r="D3216" i="7"/>
  <c r="B3216" i="7"/>
  <c r="A3216" i="7"/>
  <c r="D3215" i="7"/>
  <c r="B3215" i="7"/>
  <c r="A3215" i="7"/>
  <c r="D3214" i="7"/>
  <c r="B3214" i="7"/>
  <c r="A3214" i="7"/>
  <c r="D3213" i="7"/>
  <c r="B3213" i="7"/>
  <c r="A3213" i="7"/>
  <c r="D3212" i="7"/>
  <c r="B3212" i="7"/>
  <c r="A3212" i="7"/>
  <c r="D3211" i="7"/>
  <c r="B3211" i="7"/>
  <c r="A3211" i="7"/>
  <c r="D3210" i="7"/>
  <c r="B3210" i="7"/>
  <c r="A3210" i="7"/>
  <c r="D3209" i="7"/>
  <c r="B3209" i="7"/>
  <c r="A3209" i="7"/>
  <c r="D3208" i="7"/>
  <c r="B3208" i="7"/>
  <c r="A3208" i="7"/>
  <c r="D3207" i="7"/>
  <c r="B3207" i="7"/>
  <c r="A3207" i="7"/>
  <c r="D3206" i="7"/>
  <c r="B3206" i="7"/>
  <c r="A3206" i="7"/>
  <c r="D3205" i="7"/>
  <c r="B3205" i="7"/>
  <c r="A3205" i="7"/>
  <c r="D3204" i="7"/>
  <c r="B3204" i="7"/>
  <c r="A3204" i="7"/>
  <c r="D3203" i="7"/>
  <c r="B3203" i="7"/>
  <c r="A3203" i="7"/>
  <c r="D3202" i="7"/>
  <c r="B3202" i="7"/>
  <c r="A3202" i="7"/>
  <c r="D3201" i="7"/>
  <c r="B3201" i="7"/>
  <c r="A3201" i="7"/>
  <c r="D3200" i="7"/>
  <c r="B3200" i="7"/>
  <c r="A3200" i="7"/>
  <c r="D3199" i="7"/>
  <c r="B3199" i="7"/>
  <c r="A3199" i="7"/>
  <c r="D3198" i="7"/>
  <c r="B3198" i="7"/>
  <c r="A3198" i="7"/>
  <c r="D3197" i="7"/>
  <c r="B3197" i="7"/>
  <c r="A3197" i="7"/>
  <c r="D3196" i="7"/>
  <c r="B3196" i="7"/>
  <c r="A3196" i="7"/>
  <c r="D3195" i="7"/>
  <c r="B3195" i="7"/>
  <c r="A3195" i="7"/>
  <c r="D3194" i="7"/>
  <c r="B3194" i="7"/>
  <c r="A3194" i="7"/>
  <c r="D3193" i="7"/>
  <c r="B3193" i="7"/>
  <c r="A3193" i="7"/>
  <c r="D3192" i="7"/>
  <c r="B3192" i="7"/>
  <c r="A3192" i="7"/>
  <c r="D3191" i="7"/>
  <c r="B3191" i="7"/>
  <c r="A3191" i="7"/>
  <c r="D3190" i="7"/>
  <c r="B3190" i="7"/>
  <c r="A3190" i="7"/>
  <c r="D3189" i="7"/>
  <c r="B3189" i="7"/>
  <c r="A3189" i="7"/>
  <c r="D3188" i="7"/>
  <c r="B3188" i="7"/>
  <c r="A3188" i="7"/>
  <c r="D3187" i="7"/>
  <c r="B3187" i="7"/>
  <c r="A3187" i="7"/>
  <c r="D3186" i="7"/>
  <c r="B3186" i="7"/>
  <c r="A3186" i="7"/>
  <c r="D3185" i="7"/>
  <c r="B3185" i="7"/>
  <c r="A3185" i="7"/>
  <c r="D3184" i="7"/>
  <c r="B3184" i="7"/>
  <c r="A3184" i="7"/>
  <c r="D3183" i="7"/>
  <c r="B3183" i="7"/>
  <c r="A3183" i="7"/>
  <c r="D3182" i="7"/>
  <c r="B3182" i="7"/>
  <c r="A3182" i="7"/>
  <c r="D3181" i="7"/>
  <c r="B3181" i="7"/>
  <c r="A3181" i="7"/>
  <c r="D3180" i="7"/>
  <c r="B3180" i="7"/>
  <c r="A3180" i="7"/>
  <c r="D3179" i="7"/>
  <c r="B3179" i="7"/>
  <c r="A3179" i="7"/>
  <c r="D3178" i="7"/>
  <c r="B3178" i="7"/>
  <c r="A3178" i="7"/>
  <c r="D3177" i="7"/>
  <c r="B3177" i="7"/>
  <c r="A3177" i="7"/>
  <c r="D3176" i="7"/>
  <c r="B3176" i="7"/>
  <c r="A3176" i="7"/>
  <c r="D3175" i="7"/>
  <c r="B3175" i="7"/>
  <c r="A3175" i="7"/>
  <c r="D3174" i="7"/>
  <c r="B3174" i="7"/>
  <c r="A3174" i="7"/>
  <c r="D3173" i="7"/>
  <c r="B3173" i="7"/>
  <c r="A3173" i="7"/>
  <c r="D3172" i="7"/>
  <c r="B3172" i="7"/>
  <c r="A3172" i="7"/>
  <c r="D3171" i="7"/>
  <c r="B3171" i="7"/>
  <c r="A3171" i="7"/>
  <c r="D3170" i="7"/>
  <c r="B3170" i="7"/>
  <c r="A3170" i="7"/>
  <c r="D3169" i="7"/>
  <c r="B3169" i="7"/>
  <c r="A3169" i="7"/>
  <c r="D3168" i="7"/>
  <c r="B3168" i="7"/>
  <c r="A3168" i="7"/>
  <c r="D3167" i="7"/>
  <c r="B3167" i="7"/>
  <c r="A3167" i="7"/>
  <c r="D3166" i="7"/>
  <c r="B3166" i="7"/>
  <c r="A3166" i="7"/>
  <c r="D3165" i="7"/>
  <c r="B3165" i="7"/>
  <c r="A3165" i="7"/>
  <c r="D3164" i="7"/>
  <c r="B3164" i="7"/>
  <c r="A3164" i="7"/>
  <c r="D3163" i="7"/>
  <c r="B3163" i="7"/>
  <c r="A3163" i="7"/>
  <c r="D3162" i="7"/>
  <c r="B3162" i="7"/>
  <c r="A3162" i="7"/>
  <c r="D3161" i="7"/>
  <c r="B3161" i="7"/>
  <c r="A3161" i="7"/>
  <c r="D3160" i="7"/>
  <c r="B3160" i="7"/>
  <c r="A3160" i="7"/>
  <c r="D3159" i="7"/>
  <c r="B3159" i="7"/>
  <c r="A3159" i="7"/>
  <c r="D3158" i="7"/>
  <c r="B3158" i="7"/>
  <c r="A3158" i="7"/>
  <c r="D3157" i="7"/>
  <c r="B3157" i="7"/>
  <c r="A3157" i="7"/>
  <c r="D3156" i="7"/>
  <c r="B3156" i="7"/>
  <c r="A3156" i="7"/>
  <c r="D3155" i="7"/>
  <c r="B3155" i="7"/>
  <c r="A3155" i="7"/>
  <c r="D3154" i="7"/>
  <c r="B3154" i="7"/>
  <c r="A3154" i="7"/>
  <c r="D3153" i="7"/>
  <c r="B3153" i="7"/>
  <c r="A3153" i="7"/>
  <c r="D3152" i="7"/>
  <c r="B3152" i="7"/>
  <c r="A3152" i="7"/>
  <c r="D3151" i="7"/>
  <c r="B3151" i="7"/>
  <c r="A3151" i="7"/>
  <c r="D3150" i="7"/>
  <c r="B3150" i="7"/>
  <c r="A3150" i="7"/>
  <c r="D3149" i="7"/>
  <c r="B3149" i="7"/>
  <c r="A3149" i="7"/>
  <c r="D3148" i="7"/>
  <c r="B3148" i="7"/>
  <c r="A3148" i="7"/>
  <c r="D3147" i="7"/>
  <c r="B3147" i="7"/>
  <c r="A3147" i="7"/>
  <c r="D3146" i="7"/>
  <c r="B3146" i="7"/>
  <c r="A3146" i="7"/>
  <c r="D3145" i="7"/>
  <c r="B3145" i="7"/>
  <c r="A3145" i="7"/>
  <c r="D3144" i="7"/>
  <c r="B3144" i="7"/>
  <c r="A3144" i="7"/>
  <c r="D3143" i="7"/>
  <c r="B3143" i="7"/>
  <c r="A3143" i="7"/>
  <c r="D3142" i="7"/>
  <c r="B3142" i="7"/>
  <c r="A3142" i="7"/>
  <c r="D3141" i="7"/>
  <c r="B3141" i="7"/>
  <c r="A3141" i="7"/>
  <c r="D3140" i="7"/>
  <c r="B3140" i="7"/>
  <c r="A3140" i="7"/>
  <c r="D3139" i="7"/>
  <c r="B3139" i="7"/>
  <c r="A3139" i="7"/>
  <c r="D3138" i="7"/>
  <c r="B3138" i="7"/>
  <c r="A3138" i="7"/>
  <c r="D3137" i="7"/>
  <c r="B3137" i="7"/>
  <c r="A3137" i="7"/>
  <c r="D3136" i="7"/>
  <c r="B3136" i="7"/>
  <c r="A3136" i="7"/>
  <c r="D3135" i="7"/>
  <c r="B3135" i="7"/>
  <c r="A3135" i="7"/>
  <c r="D3134" i="7"/>
  <c r="B3134" i="7"/>
  <c r="A3134" i="7"/>
  <c r="D3133" i="7"/>
  <c r="B3133" i="7"/>
  <c r="A3133" i="7"/>
  <c r="D3132" i="7"/>
  <c r="B3132" i="7"/>
  <c r="A3132" i="7"/>
  <c r="D3131" i="7"/>
  <c r="B3131" i="7"/>
  <c r="A3131" i="7"/>
  <c r="D3130" i="7"/>
  <c r="B3130" i="7"/>
  <c r="A3130" i="7"/>
  <c r="D3129" i="7"/>
  <c r="B3129" i="7"/>
  <c r="A3129" i="7"/>
  <c r="D3128" i="7"/>
  <c r="B3128" i="7"/>
  <c r="A3128" i="7"/>
  <c r="D3127" i="7"/>
  <c r="B3127" i="7"/>
  <c r="A3127" i="7"/>
  <c r="D3126" i="7"/>
  <c r="B3126" i="7"/>
  <c r="A3126" i="7"/>
  <c r="D3125" i="7"/>
  <c r="B3125" i="7"/>
  <c r="A3125" i="7"/>
  <c r="D3124" i="7"/>
  <c r="B3124" i="7"/>
  <c r="A3124" i="7"/>
  <c r="D3123" i="7"/>
  <c r="B3123" i="7"/>
  <c r="A3123" i="7"/>
  <c r="D3122" i="7"/>
  <c r="B3122" i="7"/>
  <c r="A3122" i="7"/>
  <c r="D3121" i="7"/>
  <c r="B3121" i="7"/>
  <c r="A3121" i="7"/>
  <c r="D3120" i="7"/>
  <c r="B3120" i="7"/>
  <c r="A3120" i="7"/>
  <c r="D3119" i="7"/>
  <c r="B3119" i="7"/>
  <c r="A3119" i="7"/>
  <c r="D3118" i="7"/>
  <c r="B3118" i="7"/>
  <c r="A3118" i="7"/>
  <c r="D3117" i="7"/>
  <c r="B3117" i="7"/>
  <c r="A3117" i="7"/>
  <c r="D3116" i="7"/>
  <c r="B3116" i="7"/>
  <c r="A3116" i="7"/>
  <c r="D3115" i="7"/>
  <c r="B3115" i="7"/>
  <c r="A3115" i="7"/>
  <c r="D3114" i="7"/>
  <c r="B3114" i="7"/>
  <c r="A3114" i="7"/>
  <c r="D3113" i="7"/>
  <c r="B3113" i="7"/>
  <c r="A3113" i="7"/>
  <c r="D3112" i="7"/>
  <c r="B3112" i="7"/>
  <c r="A3112" i="7"/>
  <c r="D3111" i="7"/>
  <c r="B3111" i="7"/>
  <c r="A3111" i="7"/>
  <c r="D3110" i="7"/>
  <c r="B3110" i="7"/>
  <c r="A3110" i="7"/>
  <c r="D3109" i="7"/>
  <c r="B3109" i="7"/>
  <c r="A3109" i="7"/>
  <c r="D3108" i="7"/>
  <c r="B3108" i="7"/>
  <c r="A3108" i="7"/>
  <c r="D3107" i="7"/>
  <c r="B3107" i="7"/>
  <c r="A3107" i="7"/>
  <c r="D3106" i="7"/>
  <c r="B3106" i="7"/>
  <c r="A3106" i="7"/>
  <c r="D3105" i="7"/>
  <c r="B3105" i="7"/>
  <c r="A3105" i="7"/>
  <c r="D3104" i="7"/>
  <c r="B3104" i="7"/>
  <c r="A3104" i="7"/>
  <c r="D3103" i="7"/>
  <c r="B3103" i="7"/>
  <c r="A3103" i="7"/>
  <c r="D3102" i="7"/>
  <c r="B3102" i="7"/>
  <c r="A3102" i="7"/>
  <c r="D3101" i="7"/>
  <c r="B3101" i="7"/>
  <c r="A3101" i="7"/>
  <c r="D3100" i="7"/>
  <c r="B3100" i="7"/>
  <c r="A3100" i="7"/>
  <c r="D3099" i="7"/>
  <c r="B3099" i="7"/>
  <c r="A3099" i="7"/>
  <c r="D3098" i="7"/>
  <c r="B3098" i="7"/>
  <c r="A3098" i="7"/>
  <c r="D3097" i="7"/>
  <c r="B3097" i="7"/>
  <c r="A3097" i="7"/>
  <c r="D3096" i="7"/>
  <c r="B3096" i="7"/>
  <c r="A3096" i="7"/>
  <c r="D3095" i="7"/>
  <c r="B3095" i="7"/>
  <c r="A3095" i="7"/>
  <c r="D3094" i="7"/>
  <c r="B3094" i="7"/>
  <c r="A3094" i="7"/>
  <c r="D3093" i="7"/>
  <c r="B3093" i="7"/>
  <c r="A3093" i="7"/>
  <c r="D3092" i="7"/>
  <c r="B3092" i="7"/>
  <c r="A3092" i="7"/>
  <c r="D3091" i="7"/>
  <c r="B3091" i="7"/>
  <c r="A3091" i="7"/>
  <c r="D3090" i="7"/>
  <c r="B3090" i="7"/>
  <c r="A3090" i="7"/>
  <c r="D3089" i="7"/>
  <c r="B3089" i="7"/>
  <c r="A3089" i="7"/>
  <c r="D3088" i="7"/>
  <c r="B3088" i="7"/>
  <c r="A3088" i="7"/>
  <c r="D3087" i="7"/>
  <c r="B3087" i="7"/>
  <c r="A3087" i="7"/>
  <c r="D3086" i="7"/>
  <c r="B3086" i="7"/>
  <c r="A3086" i="7"/>
  <c r="D3085" i="7"/>
  <c r="B3085" i="7"/>
  <c r="A3085" i="7"/>
  <c r="D3084" i="7"/>
  <c r="B3084" i="7"/>
  <c r="A3084" i="7"/>
  <c r="D3083" i="7"/>
  <c r="B3083" i="7"/>
  <c r="A3083" i="7"/>
  <c r="D3082" i="7"/>
  <c r="B3082" i="7"/>
  <c r="A3082" i="7"/>
  <c r="D3081" i="7"/>
  <c r="B3081" i="7"/>
  <c r="A3081" i="7"/>
  <c r="D3080" i="7"/>
  <c r="B3080" i="7"/>
  <c r="A3080" i="7"/>
  <c r="D3079" i="7"/>
  <c r="B3079" i="7"/>
  <c r="A3079" i="7"/>
  <c r="D3078" i="7"/>
  <c r="B3078" i="7"/>
  <c r="A3078" i="7"/>
  <c r="D3077" i="7"/>
  <c r="B3077" i="7"/>
  <c r="A3077" i="7"/>
  <c r="D3076" i="7"/>
  <c r="B3076" i="7"/>
  <c r="A3076" i="7"/>
  <c r="D3075" i="7"/>
  <c r="B3075" i="7"/>
  <c r="A3075" i="7"/>
  <c r="D3074" i="7"/>
  <c r="B3074" i="7"/>
  <c r="A3074" i="7"/>
  <c r="D3073" i="7"/>
  <c r="B3073" i="7"/>
  <c r="A3073" i="7"/>
  <c r="D3072" i="7"/>
  <c r="B3072" i="7"/>
  <c r="A3072" i="7"/>
  <c r="D3071" i="7"/>
  <c r="B3071" i="7"/>
  <c r="A3071" i="7"/>
  <c r="D3070" i="7"/>
  <c r="B3070" i="7"/>
  <c r="A3070" i="7"/>
  <c r="D3069" i="7"/>
  <c r="B3069" i="7"/>
  <c r="A3069" i="7"/>
  <c r="D3068" i="7"/>
  <c r="B3068" i="7"/>
  <c r="A3068" i="7"/>
  <c r="D3067" i="7"/>
  <c r="B3067" i="7"/>
  <c r="A3067" i="7"/>
  <c r="D3066" i="7"/>
  <c r="B3066" i="7"/>
  <c r="A3066" i="7"/>
  <c r="D3065" i="7"/>
  <c r="B3065" i="7"/>
  <c r="A3065" i="7"/>
  <c r="D3064" i="7"/>
  <c r="B3064" i="7"/>
  <c r="A3064" i="7"/>
  <c r="D3063" i="7"/>
  <c r="B3063" i="7"/>
  <c r="A3063" i="7"/>
  <c r="D3062" i="7"/>
  <c r="B3062" i="7"/>
  <c r="A3062" i="7"/>
  <c r="D3061" i="7"/>
  <c r="B3061" i="7"/>
  <c r="A3061" i="7"/>
  <c r="D3060" i="7"/>
  <c r="B3060" i="7"/>
  <c r="A3060" i="7"/>
  <c r="D3059" i="7"/>
  <c r="B3059" i="7"/>
  <c r="A3059" i="7"/>
  <c r="D3058" i="7"/>
  <c r="B3058" i="7"/>
  <c r="A3058" i="7"/>
  <c r="D3057" i="7"/>
  <c r="B3057" i="7"/>
  <c r="A3057" i="7"/>
  <c r="D3056" i="7"/>
  <c r="B3056" i="7"/>
  <c r="A3056" i="7"/>
  <c r="D3055" i="7"/>
  <c r="B3055" i="7"/>
  <c r="A3055" i="7"/>
  <c r="D3054" i="7"/>
  <c r="B3054" i="7"/>
  <c r="A3054" i="7"/>
  <c r="D3053" i="7"/>
  <c r="B3053" i="7"/>
  <c r="A3053" i="7"/>
  <c r="D3052" i="7"/>
  <c r="B3052" i="7"/>
  <c r="A3052" i="7"/>
  <c r="D3051" i="7"/>
  <c r="B3051" i="7"/>
  <c r="A3051" i="7"/>
  <c r="D3050" i="7"/>
  <c r="B3050" i="7"/>
  <c r="A3050" i="7"/>
  <c r="D3049" i="7"/>
  <c r="B3049" i="7"/>
  <c r="A3049" i="7"/>
  <c r="D3048" i="7"/>
  <c r="B3048" i="7"/>
  <c r="A3048" i="7"/>
  <c r="D3047" i="7"/>
  <c r="B3047" i="7"/>
  <c r="A3047" i="7"/>
  <c r="D3046" i="7"/>
  <c r="B3046" i="7"/>
  <c r="A3046" i="7"/>
  <c r="D3045" i="7"/>
  <c r="B3045" i="7"/>
  <c r="A3045" i="7"/>
  <c r="D3044" i="7"/>
  <c r="B3044" i="7"/>
  <c r="A3044" i="7"/>
  <c r="D3043" i="7"/>
  <c r="B3043" i="7"/>
  <c r="A3043" i="7"/>
  <c r="D3042" i="7"/>
  <c r="B3042" i="7"/>
  <c r="A3042" i="7"/>
  <c r="D3041" i="7"/>
  <c r="B3041" i="7"/>
  <c r="A3041" i="7"/>
  <c r="D3040" i="7"/>
  <c r="B3040" i="7"/>
  <c r="A3040" i="7"/>
  <c r="D3039" i="7"/>
  <c r="B3039" i="7"/>
  <c r="A3039" i="7"/>
  <c r="D3038" i="7"/>
  <c r="B3038" i="7"/>
  <c r="A3038" i="7"/>
  <c r="D3037" i="7"/>
  <c r="B3037" i="7"/>
  <c r="A3037" i="7"/>
  <c r="D3036" i="7"/>
  <c r="B3036" i="7"/>
  <c r="A3036" i="7"/>
  <c r="D3035" i="7"/>
  <c r="B3035" i="7"/>
  <c r="A3035" i="7"/>
  <c r="D3034" i="7"/>
  <c r="B3034" i="7"/>
  <c r="A3034" i="7"/>
  <c r="D3033" i="7"/>
  <c r="B3033" i="7"/>
  <c r="A3033" i="7"/>
  <c r="D3032" i="7"/>
  <c r="B3032" i="7"/>
  <c r="A3032" i="7"/>
  <c r="D3031" i="7"/>
  <c r="B3031" i="7"/>
  <c r="A3031" i="7"/>
  <c r="D3030" i="7"/>
  <c r="B3030" i="7"/>
  <c r="A3030" i="7"/>
  <c r="D3029" i="7"/>
  <c r="B3029" i="7"/>
  <c r="A3029" i="7"/>
  <c r="D3028" i="7"/>
  <c r="B3028" i="7"/>
  <c r="A3028" i="7"/>
  <c r="D3027" i="7"/>
  <c r="B3027" i="7"/>
  <c r="A3027" i="7"/>
  <c r="D3026" i="7"/>
  <c r="B3026" i="7"/>
  <c r="A3026" i="7"/>
  <c r="D3025" i="7"/>
  <c r="B3025" i="7"/>
  <c r="A3025" i="7"/>
  <c r="D3024" i="7"/>
  <c r="B3024" i="7"/>
  <c r="A3024" i="7"/>
  <c r="D3023" i="7"/>
  <c r="B3023" i="7"/>
  <c r="A3023" i="7"/>
  <c r="D3022" i="7"/>
  <c r="B3022" i="7"/>
  <c r="A3022" i="7"/>
  <c r="D3021" i="7"/>
  <c r="B3021" i="7"/>
  <c r="A3021" i="7"/>
  <c r="D3020" i="7"/>
  <c r="B3020" i="7"/>
  <c r="A3020" i="7"/>
  <c r="D3019" i="7"/>
  <c r="B3019" i="7"/>
  <c r="A3019" i="7"/>
  <c r="D3018" i="7"/>
  <c r="B3018" i="7"/>
  <c r="A3018" i="7"/>
  <c r="D3017" i="7"/>
  <c r="B3017" i="7"/>
  <c r="A3017" i="7"/>
  <c r="D3016" i="7"/>
  <c r="B3016" i="7"/>
  <c r="A3016" i="7"/>
  <c r="D3015" i="7"/>
  <c r="B3015" i="7"/>
  <c r="A3015" i="7"/>
  <c r="D3014" i="7"/>
  <c r="B3014" i="7"/>
  <c r="A3014" i="7"/>
  <c r="D3013" i="7"/>
  <c r="B3013" i="7"/>
  <c r="A3013" i="7"/>
  <c r="D3012" i="7"/>
  <c r="B3012" i="7"/>
  <c r="A3012" i="7"/>
  <c r="D3011" i="7"/>
  <c r="B3011" i="7"/>
  <c r="A3011" i="7"/>
  <c r="D3010" i="7"/>
  <c r="B3010" i="7"/>
  <c r="A3010" i="7"/>
  <c r="D3009" i="7"/>
  <c r="B3009" i="7"/>
  <c r="A3009" i="7"/>
  <c r="D3008" i="7"/>
  <c r="B3008" i="7"/>
  <c r="A3008" i="7"/>
  <c r="D3007" i="7"/>
  <c r="B3007" i="7"/>
  <c r="A3007" i="7"/>
  <c r="D3006" i="7"/>
  <c r="B3006" i="7"/>
  <c r="A3006" i="7"/>
  <c r="D3005" i="7"/>
  <c r="B3005" i="7"/>
  <c r="A3005" i="7"/>
  <c r="D3004" i="7"/>
  <c r="B3004" i="7"/>
  <c r="A3004" i="7"/>
  <c r="D3003" i="7"/>
  <c r="B3003" i="7"/>
  <c r="A3003" i="7"/>
  <c r="D3002" i="7"/>
  <c r="B3002" i="7"/>
  <c r="A3002" i="7"/>
  <c r="D3001" i="7"/>
  <c r="B3001" i="7"/>
  <c r="A3001" i="7"/>
  <c r="D3000" i="7"/>
  <c r="B3000" i="7"/>
  <c r="A3000" i="7"/>
  <c r="D2999" i="7"/>
  <c r="B2999" i="7"/>
  <c r="A2999" i="7"/>
  <c r="D2998" i="7"/>
  <c r="B2998" i="7"/>
  <c r="A2998" i="7"/>
  <c r="D2997" i="7"/>
  <c r="B2997" i="7"/>
  <c r="A2997" i="7"/>
  <c r="D2996" i="7"/>
  <c r="B2996" i="7"/>
  <c r="A2996" i="7"/>
  <c r="D2995" i="7"/>
  <c r="B2995" i="7"/>
  <c r="A2995" i="7"/>
  <c r="D2994" i="7"/>
  <c r="B2994" i="7"/>
  <c r="A2994" i="7"/>
  <c r="D2993" i="7"/>
  <c r="B2993" i="7"/>
  <c r="A2993" i="7"/>
  <c r="D2992" i="7"/>
  <c r="B2992" i="7"/>
  <c r="A2992" i="7"/>
  <c r="D2991" i="7"/>
  <c r="B2991" i="7"/>
  <c r="A2991" i="7"/>
  <c r="D2990" i="7"/>
  <c r="B2990" i="7"/>
  <c r="A2990" i="7"/>
  <c r="D2989" i="7"/>
  <c r="B2989" i="7"/>
  <c r="A2989" i="7"/>
  <c r="D2988" i="7"/>
  <c r="B2988" i="7"/>
  <c r="A2988" i="7"/>
  <c r="D2987" i="7"/>
  <c r="B2987" i="7"/>
  <c r="A2987" i="7"/>
  <c r="D2986" i="7"/>
  <c r="B2986" i="7"/>
  <c r="A2986" i="7"/>
  <c r="D2985" i="7"/>
  <c r="B2985" i="7"/>
  <c r="A2985" i="7"/>
  <c r="D2984" i="7"/>
  <c r="B2984" i="7"/>
  <c r="A2984" i="7"/>
  <c r="D2983" i="7"/>
  <c r="B2983" i="7"/>
  <c r="A2983" i="7"/>
  <c r="D2982" i="7"/>
  <c r="B2982" i="7"/>
  <c r="A2982" i="7"/>
  <c r="D2981" i="7"/>
  <c r="B2981" i="7"/>
  <c r="A2981" i="7"/>
  <c r="D2980" i="7"/>
  <c r="B2980" i="7"/>
  <c r="A2980" i="7"/>
  <c r="D2979" i="7"/>
  <c r="B2979" i="7"/>
  <c r="A2979" i="7"/>
  <c r="D2978" i="7"/>
  <c r="B2978" i="7"/>
  <c r="A2978" i="7"/>
  <c r="D2977" i="7"/>
  <c r="B2977" i="7"/>
  <c r="A2977" i="7"/>
  <c r="D2976" i="7"/>
  <c r="B2976" i="7"/>
  <c r="A2976" i="7"/>
  <c r="D2975" i="7"/>
  <c r="B2975" i="7"/>
  <c r="A2975" i="7"/>
  <c r="D2974" i="7"/>
  <c r="B2974" i="7"/>
  <c r="A2974" i="7"/>
  <c r="D2973" i="7"/>
  <c r="B2973" i="7"/>
  <c r="A2973" i="7"/>
  <c r="D2972" i="7"/>
  <c r="B2972" i="7"/>
  <c r="A2972" i="7"/>
  <c r="D2971" i="7"/>
  <c r="B2971" i="7"/>
  <c r="A2971" i="7"/>
  <c r="D2970" i="7"/>
  <c r="B2970" i="7"/>
  <c r="A2970" i="7"/>
  <c r="D2969" i="7"/>
  <c r="B2969" i="7"/>
  <c r="A2969" i="7"/>
  <c r="D2968" i="7"/>
  <c r="B2968" i="7"/>
  <c r="A2968" i="7"/>
  <c r="D2967" i="7"/>
  <c r="B2967" i="7"/>
  <c r="A2967" i="7"/>
  <c r="D2966" i="7"/>
  <c r="B2966" i="7"/>
  <c r="A2966" i="7"/>
  <c r="D2965" i="7"/>
  <c r="B2965" i="7"/>
  <c r="A2965" i="7"/>
  <c r="D2964" i="7"/>
  <c r="B2964" i="7"/>
  <c r="A2964" i="7"/>
  <c r="D2963" i="7"/>
  <c r="B2963" i="7"/>
  <c r="A2963" i="7"/>
  <c r="D2962" i="7"/>
  <c r="B2962" i="7"/>
  <c r="A2962" i="7"/>
  <c r="D2961" i="7"/>
  <c r="B2961" i="7"/>
  <c r="A2961" i="7"/>
  <c r="D2960" i="7"/>
  <c r="B2960" i="7"/>
  <c r="A2960" i="7"/>
  <c r="D2959" i="7"/>
  <c r="B2959" i="7"/>
  <c r="A2959" i="7"/>
  <c r="D2958" i="7"/>
  <c r="B2958" i="7"/>
  <c r="A2958" i="7"/>
  <c r="D2957" i="7"/>
  <c r="B2957" i="7"/>
  <c r="A2957" i="7"/>
  <c r="D2956" i="7"/>
  <c r="B2956" i="7"/>
  <c r="A2956" i="7"/>
  <c r="D2955" i="7"/>
  <c r="B2955" i="7"/>
  <c r="A2955" i="7"/>
  <c r="D2954" i="7"/>
  <c r="B2954" i="7"/>
  <c r="A2954" i="7"/>
  <c r="D2953" i="7"/>
  <c r="B2953" i="7"/>
  <c r="A2953" i="7"/>
  <c r="D2952" i="7"/>
  <c r="B2952" i="7"/>
  <c r="A2952" i="7"/>
  <c r="D2951" i="7"/>
  <c r="B2951" i="7"/>
  <c r="A2951" i="7"/>
  <c r="D2950" i="7"/>
  <c r="B2950" i="7"/>
  <c r="A2950" i="7"/>
  <c r="D2949" i="7"/>
  <c r="B2949" i="7"/>
  <c r="A2949" i="7"/>
  <c r="D2948" i="7"/>
  <c r="B2948" i="7"/>
  <c r="A2948" i="7"/>
  <c r="D2947" i="7"/>
  <c r="B2947" i="7"/>
  <c r="A2947" i="7"/>
  <c r="D2946" i="7"/>
  <c r="B2946" i="7"/>
  <c r="A2946" i="7"/>
  <c r="D2945" i="7"/>
  <c r="B2945" i="7"/>
  <c r="A2945" i="7"/>
  <c r="D2944" i="7"/>
  <c r="B2944" i="7"/>
  <c r="A2944" i="7"/>
  <c r="D2943" i="7"/>
  <c r="B2943" i="7"/>
  <c r="A2943" i="7"/>
  <c r="D2942" i="7"/>
  <c r="B2942" i="7"/>
  <c r="A2942" i="7"/>
  <c r="D2941" i="7"/>
  <c r="B2941" i="7"/>
  <c r="A2941" i="7"/>
  <c r="D2940" i="7"/>
  <c r="B2940" i="7"/>
  <c r="A2940" i="7"/>
  <c r="D2939" i="7"/>
  <c r="B2939" i="7"/>
  <c r="A2939" i="7"/>
  <c r="D2938" i="7"/>
  <c r="B2938" i="7"/>
  <c r="A2938" i="7"/>
  <c r="D2937" i="7"/>
  <c r="B2937" i="7"/>
  <c r="A2937" i="7"/>
  <c r="D2936" i="7"/>
  <c r="B2936" i="7"/>
  <c r="A2936" i="7"/>
  <c r="D2935" i="7"/>
  <c r="B2935" i="7"/>
  <c r="A2935" i="7"/>
  <c r="D2934" i="7"/>
  <c r="B2934" i="7"/>
  <c r="A2934" i="7"/>
  <c r="D2933" i="7"/>
  <c r="B2933" i="7"/>
  <c r="A2933" i="7"/>
  <c r="D2932" i="7"/>
  <c r="B2932" i="7"/>
  <c r="A2932" i="7"/>
  <c r="D2931" i="7"/>
  <c r="B2931" i="7"/>
  <c r="A2931" i="7"/>
  <c r="D2930" i="7"/>
  <c r="B2930" i="7"/>
  <c r="A2930" i="7"/>
  <c r="D2929" i="7"/>
  <c r="B2929" i="7"/>
  <c r="A2929" i="7"/>
  <c r="D2928" i="7"/>
  <c r="B2928" i="7"/>
  <c r="A2928" i="7"/>
  <c r="D2927" i="7"/>
  <c r="B2927" i="7"/>
  <c r="A2927" i="7"/>
  <c r="D2926" i="7"/>
  <c r="B2926" i="7"/>
  <c r="A2926" i="7"/>
  <c r="D2925" i="7"/>
  <c r="B2925" i="7"/>
  <c r="A2925" i="7"/>
  <c r="D2924" i="7"/>
  <c r="B2924" i="7"/>
  <c r="A2924" i="7"/>
  <c r="D2923" i="7"/>
  <c r="B2923" i="7"/>
  <c r="A2923" i="7"/>
  <c r="D2922" i="7"/>
  <c r="B2922" i="7"/>
  <c r="A2922" i="7"/>
  <c r="D2921" i="7"/>
  <c r="B2921" i="7"/>
  <c r="A2921" i="7"/>
  <c r="D2920" i="7"/>
  <c r="B2920" i="7"/>
  <c r="A2920" i="7"/>
  <c r="D2919" i="7"/>
  <c r="B2919" i="7"/>
  <c r="A2919" i="7"/>
  <c r="D2918" i="7"/>
  <c r="B2918" i="7"/>
  <c r="A2918" i="7"/>
  <c r="D2917" i="7"/>
  <c r="B2917" i="7"/>
  <c r="A2917" i="7"/>
  <c r="D2916" i="7"/>
  <c r="B2916" i="7"/>
  <c r="A2916" i="7"/>
  <c r="D2915" i="7"/>
  <c r="B2915" i="7"/>
  <c r="A2915" i="7"/>
  <c r="D2914" i="7"/>
  <c r="B2914" i="7"/>
  <c r="A2914" i="7"/>
  <c r="D2913" i="7"/>
  <c r="B2913" i="7"/>
  <c r="A2913" i="7"/>
  <c r="D2912" i="7"/>
  <c r="B2912" i="7"/>
  <c r="A2912" i="7"/>
  <c r="D2911" i="7"/>
  <c r="B2911" i="7"/>
  <c r="A2911" i="7"/>
  <c r="D2910" i="7"/>
  <c r="B2910" i="7"/>
  <c r="A2910" i="7"/>
  <c r="D2909" i="7"/>
  <c r="B2909" i="7"/>
  <c r="A2909" i="7"/>
  <c r="D2908" i="7"/>
  <c r="B2908" i="7"/>
  <c r="A2908" i="7"/>
  <c r="D2907" i="7"/>
  <c r="B2907" i="7"/>
  <c r="A2907" i="7"/>
  <c r="D2906" i="7"/>
  <c r="B2906" i="7"/>
  <c r="A2906" i="7"/>
  <c r="D2905" i="7"/>
  <c r="B2905" i="7"/>
  <c r="A2905" i="7"/>
  <c r="D2904" i="7"/>
  <c r="B2904" i="7"/>
  <c r="A2904" i="7"/>
  <c r="D2903" i="7"/>
  <c r="B2903" i="7"/>
  <c r="A2903" i="7"/>
  <c r="D2902" i="7"/>
  <c r="B2902" i="7"/>
  <c r="A2902" i="7"/>
  <c r="D2901" i="7"/>
  <c r="B2901" i="7"/>
  <c r="A2901" i="7"/>
  <c r="D2900" i="7"/>
  <c r="B2900" i="7"/>
  <c r="A2900" i="7"/>
  <c r="D2899" i="7"/>
  <c r="B2899" i="7"/>
  <c r="A2899" i="7"/>
  <c r="D2898" i="7"/>
  <c r="B2898" i="7"/>
  <c r="A2898" i="7"/>
  <c r="D2897" i="7"/>
  <c r="B2897" i="7"/>
  <c r="A2897" i="7"/>
  <c r="D2896" i="7"/>
  <c r="B2896" i="7"/>
  <c r="A2896" i="7"/>
  <c r="D2895" i="7"/>
  <c r="B2895" i="7"/>
  <c r="A2895" i="7"/>
  <c r="D2894" i="7"/>
  <c r="B2894" i="7"/>
  <c r="A2894" i="7"/>
  <c r="D2893" i="7"/>
  <c r="B2893" i="7"/>
  <c r="A2893" i="7"/>
  <c r="D2892" i="7"/>
  <c r="B2892" i="7"/>
  <c r="A2892" i="7"/>
  <c r="D2891" i="7"/>
  <c r="B2891" i="7"/>
  <c r="A2891" i="7"/>
  <c r="D2890" i="7"/>
  <c r="B2890" i="7"/>
  <c r="A2890" i="7"/>
  <c r="D2889" i="7"/>
  <c r="B2889" i="7"/>
  <c r="A2889" i="7"/>
  <c r="D2888" i="7"/>
  <c r="B2888" i="7"/>
  <c r="A2888" i="7"/>
  <c r="D2887" i="7"/>
  <c r="B2887" i="7"/>
  <c r="A2887" i="7"/>
  <c r="D2886" i="7"/>
  <c r="B2886" i="7"/>
  <c r="A2886" i="7"/>
  <c r="D2885" i="7"/>
  <c r="B2885" i="7"/>
  <c r="A2885" i="7"/>
  <c r="D2884" i="7"/>
  <c r="B2884" i="7"/>
  <c r="A2884" i="7"/>
  <c r="D2883" i="7"/>
  <c r="B2883" i="7"/>
  <c r="A2883" i="7"/>
  <c r="D2882" i="7"/>
  <c r="B2882" i="7"/>
  <c r="A2882" i="7"/>
  <c r="D2881" i="7"/>
  <c r="B2881" i="7"/>
  <c r="A2881" i="7"/>
  <c r="D2880" i="7"/>
  <c r="B2880" i="7"/>
  <c r="A2880" i="7"/>
  <c r="D2879" i="7"/>
  <c r="B2879" i="7"/>
  <c r="A2879" i="7"/>
  <c r="D2878" i="7"/>
  <c r="B2878" i="7"/>
  <c r="A2878" i="7"/>
  <c r="D2877" i="7"/>
  <c r="B2877" i="7"/>
  <c r="A2877" i="7"/>
  <c r="D2876" i="7"/>
  <c r="B2876" i="7"/>
  <c r="A2876" i="7"/>
  <c r="D2875" i="7"/>
  <c r="B2875" i="7"/>
  <c r="A2875" i="7"/>
  <c r="D2874" i="7"/>
  <c r="B2874" i="7"/>
  <c r="A2874" i="7"/>
  <c r="D2873" i="7"/>
  <c r="B2873" i="7"/>
  <c r="A2873" i="7"/>
  <c r="D2872" i="7"/>
  <c r="B2872" i="7"/>
  <c r="A2872" i="7"/>
  <c r="D2871" i="7"/>
  <c r="B2871" i="7"/>
  <c r="A2871" i="7"/>
  <c r="D2870" i="7"/>
  <c r="B2870" i="7"/>
  <c r="A2870" i="7"/>
  <c r="D2869" i="7"/>
  <c r="B2869" i="7"/>
  <c r="A2869" i="7"/>
  <c r="D2868" i="7"/>
  <c r="B2868" i="7"/>
  <c r="A2868" i="7"/>
  <c r="D2867" i="7"/>
  <c r="B2867" i="7"/>
  <c r="A2867" i="7"/>
  <c r="D2866" i="7"/>
  <c r="B2866" i="7"/>
  <c r="A2866" i="7"/>
  <c r="D2865" i="7"/>
  <c r="B2865" i="7"/>
  <c r="A2865" i="7"/>
  <c r="D2864" i="7"/>
  <c r="B2864" i="7"/>
  <c r="A2864" i="7"/>
  <c r="D2863" i="7"/>
  <c r="B2863" i="7"/>
  <c r="A2863" i="7"/>
  <c r="D2862" i="7"/>
  <c r="B2862" i="7"/>
  <c r="A2862" i="7"/>
  <c r="D2861" i="7"/>
  <c r="B2861" i="7"/>
  <c r="A2861" i="7"/>
  <c r="D2860" i="7"/>
  <c r="B2860" i="7"/>
  <c r="A2860" i="7"/>
  <c r="D2859" i="7"/>
  <c r="B2859" i="7"/>
  <c r="A2859" i="7"/>
  <c r="D2858" i="7"/>
  <c r="B2858" i="7"/>
  <c r="A2858" i="7"/>
  <c r="D2857" i="7"/>
  <c r="B2857" i="7"/>
  <c r="A2857" i="7"/>
  <c r="D2856" i="7"/>
  <c r="B2856" i="7"/>
  <c r="A2856" i="7"/>
  <c r="D2855" i="7"/>
  <c r="B2855" i="7"/>
  <c r="A2855" i="7"/>
  <c r="D2854" i="7"/>
  <c r="B2854" i="7"/>
  <c r="A2854" i="7"/>
  <c r="D2853" i="7"/>
  <c r="B2853" i="7"/>
  <c r="A2853" i="7"/>
  <c r="D2852" i="7"/>
  <c r="B2852" i="7"/>
  <c r="A2852" i="7"/>
  <c r="D2851" i="7"/>
  <c r="B2851" i="7"/>
  <c r="A2851" i="7"/>
  <c r="D2850" i="7"/>
  <c r="B2850" i="7"/>
  <c r="A2850" i="7"/>
  <c r="D2849" i="7"/>
  <c r="B2849" i="7"/>
  <c r="A2849" i="7"/>
  <c r="D2848" i="7"/>
  <c r="B2848" i="7"/>
  <c r="A2848" i="7"/>
  <c r="D2847" i="7"/>
  <c r="B2847" i="7"/>
  <c r="A2847" i="7"/>
  <c r="D2846" i="7"/>
  <c r="B2846" i="7"/>
  <c r="A2846" i="7"/>
  <c r="D2845" i="7"/>
  <c r="B2845" i="7"/>
  <c r="A2845" i="7"/>
  <c r="D2844" i="7"/>
  <c r="B2844" i="7"/>
  <c r="A2844" i="7"/>
  <c r="D2843" i="7"/>
  <c r="B2843" i="7"/>
  <c r="A2843" i="7"/>
  <c r="D2842" i="7"/>
  <c r="B2842" i="7"/>
  <c r="A2842" i="7"/>
  <c r="D2841" i="7"/>
  <c r="B2841" i="7"/>
  <c r="A2841" i="7"/>
  <c r="D2840" i="7"/>
  <c r="B2840" i="7"/>
  <c r="A2840" i="7"/>
  <c r="D2839" i="7"/>
  <c r="B2839" i="7"/>
  <c r="A2839" i="7"/>
  <c r="D2838" i="7"/>
  <c r="B2838" i="7"/>
  <c r="A2838" i="7"/>
  <c r="D2837" i="7"/>
  <c r="B2837" i="7"/>
  <c r="A2837" i="7"/>
  <c r="D2836" i="7"/>
  <c r="B2836" i="7"/>
  <c r="A2836" i="7"/>
  <c r="D2835" i="7"/>
  <c r="B2835" i="7"/>
  <c r="A2835" i="7"/>
  <c r="D2834" i="7"/>
  <c r="B2834" i="7"/>
  <c r="A2834" i="7"/>
  <c r="D2833" i="7"/>
  <c r="B2833" i="7"/>
  <c r="A2833" i="7"/>
  <c r="D2832" i="7"/>
  <c r="B2832" i="7"/>
  <c r="A2832" i="7"/>
  <c r="D2831" i="7"/>
  <c r="B2831" i="7"/>
  <c r="A2831" i="7"/>
  <c r="D2830" i="7"/>
  <c r="B2830" i="7"/>
  <c r="A2830" i="7"/>
  <c r="D2829" i="7"/>
  <c r="B2829" i="7"/>
  <c r="A2829" i="7"/>
  <c r="D2828" i="7"/>
  <c r="B2828" i="7"/>
  <c r="A2828" i="7"/>
  <c r="D2827" i="7"/>
  <c r="B2827" i="7"/>
  <c r="A2827" i="7"/>
  <c r="D2826" i="7"/>
  <c r="B2826" i="7"/>
  <c r="A2826" i="7"/>
  <c r="D2825" i="7"/>
  <c r="B2825" i="7"/>
  <c r="A2825" i="7"/>
  <c r="D2824" i="7"/>
  <c r="B2824" i="7"/>
  <c r="A2824" i="7"/>
  <c r="D2823" i="7"/>
  <c r="B2823" i="7"/>
  <c r="A2823" i="7"/>
  <c r="D2822" i="7"/>
  <c r="B2822" i="7"/>
  <c r="A2822" i="7"/>
  <c r="D2821" i="7"/>
  <c r="B2821" i="7"/>
  <c r="A2821" i="7"/>
  <c r="D2820" i="7"/>
  <c r="B2820" i="7"/>
  <c r="A2820" i="7"/>
  <c r="D2819" i="7"/>
  <c r="B2819" i="7"/>
  <c r="A2819" i="7"/>
  <c r="D2818" i="7"/>
  <c r="B2818" i="7"/>
  <c r="A2818" i="7"/>
  <c r="D2817" i="7"/>
  <c r="B2817" i="7"/>
  <c r="A2817" i="7"/>
  <c r="D2816" i="7"/>
  <c r="B2816" i="7"/>
  <c r="A2816" i="7"/>
  <c r="D2815" i="7"/>
  <c r="B2815" i="7"/>
  <c r="A2815" i="7"/>
  <c r="D2814" i="7"/>
  <c r="B2814" i="7"/>
  <c r="A2814" i="7"/>
  <c r="D2813" i="7"/>
  <c r="B2813" i="7"/>
  <c r="A2813" i="7"/>
  <c r="D2812" i="7"/>
  <c r="B2812" i="7"/>
  <c r="A2812" i="7"/>
  <c r="D2811" i="7"/>
  <c r="B2811" i="7"/>
  <c r="A2811" i="7"/>
  <c r="D2810" i="7"/>
  <c r="B2810" i="7"/>
  <c r="A2810" i="7"/>
  <c r="D2809" i="7"/>
  <c r="B2809" i="7"/>
  <c r="A2809" i="7"/>
  <c r="D2808" i="7"/>
  <c r="B2808" i="7"/>
  <c r="A2808" i="7"/>
  <c r="D2807" i="7"/>
  <c r="B2807" i="7"/>
  <c r="A2807" i="7"/>
  <c r="D2806" i="7"/>
  <c r="B2806" i="7"/>
  <c r="A2806" i="7"/>
  <c r="D2805" i="7"/>
  <c r="B2805" i="7"/>
  <c r="A2805" i="7"/>
  <c r="D2804" i="7"/>
  <c r="B2804" i="7"/>
  <c r="A2804" i="7"/>
  <c r="D2803" i="7"/>
  <c r="B2803" i="7"/>
  <c r="A2803" i="7"/>
  <c r="D2802" i="7"/>
  <c r="B2802" i="7"/>
  <c r="A2802" i="7"/>
  <c r="D2801" i="7"/>
  <c r="B2801" i="7"/>
  <c r="A2801" i="7"/>
  <c r="D2800" i="7"/>
  <c r="B2800" i="7"/>
  <c r="A2800" i="7"/>
  <c r="D2799" i="7"/>
  <c r="B2799" i="7"/>
  <c r="A2799" i="7"/>
  <c r="D2798" i="7"/>
  <c r="B2798" i="7"/>
  <c r="A2798" i="7"/>
  <c r="D2797" i="7"/>
  <c r="B2797" i="7"/>
  <c r="A2797" i="7"/>
  <c r="D2796" i="7"/>
  <c r="B2796" i="7"/>
  <c r="A2796" i="7"/>
  <c r="D2795" i="7"/>
  <c r="B2795" i="7"/>
  <c r="A2795" i="7"/>
  <c r="D2794" i="7"/>
  <c r="B2794" i="7"/>
  <c r="A2794" i="7"/>
  <c r="D2793" i="7"/>
  <c r="B2793" i="7"/>
  <c r="A2793" i="7"/>
  <c r="D2792" i="7"/>
  <c r="B2792" i="7"/>
  <c r="A2792" i="7"/>
  <c r="D2791" i="7"/>
  <c r="B2791" i="7"/>
  <c r="A2791" i="7"/>
  <c r="D2790" i="7"/>
  <c r="B2790" i="7"/>
  <c r="A2790" i="7"/>
  <c r="D2789" i="7"/>
  <c r="B2789" i="7"/>
  <c r="A2789" i="7"/>
  <c r="D2788" i="7"/>
  <c r="B2788" i="7"/>
  <c r="A2788" i="7"/>
  <c r="D2787" i="7"/>
  <c r="B2787" i="7"/>
  <c r="A2787" i="7"/>
  <c r="D2786" i="7"/>
  <c r="B2786" i="7"/>
  <c r="A2786" i="7"/>
  <c r="D2785" i="7"/>
  <c r="B2785" i="7"/>
  <c r="A2785" i="7"/>
  <c r="D2784" i="7"/>
  <c r="B2784" i="7"/>
  <c r="A2784" i="7"/>
  <c r="D2783" i="7"/>
  <c r="B2783" i="7"/>
  <c r="A2783" i="7"/>
  <c r="D2782" i="7"/>
  <c r="B2782" i="7"/>
  <c r="A2782" i="7"/>
  <c r="D2781" i="7"/>
  <c r="B2781" i="7"/>
  <c r="A2781" i="7"/>
  <c r="D2780" i="7"/>
  <c r="B2780" i="7"/>
  <c r="A2780" i="7"/>
  <c r="D2779" i="7"/>
  <c r="B2779" i="7"/>
  <c r="A2779" i="7"/>
  <c r="D2778" i="7"/>
  <c r="B2778" i="7"/>
  <c r="A2778" i="7"/>
  <c r="D2777" i="7"/>
  <c r="B2777" i="7"/>
  <c r="A2777" i="7"/>
  <c r="D2776" i="7"/>
  <c r="B2776" i="7"/>
  <c r="A2776" i="7"/>
  <c r="D2775" i="7"/>
  <c r="B2775" i="7"/>
  <c r="A2775" i="7"/>
  <c r="D2774" i="7"/>
  <c r="B2774" i="7"/>
  <c r="A2774" i="7"/>
  <c r="D2773" i="7"/>
  <c r="B2773" i="7"/>
  <c r="A2773" i="7"/>
  <c r="D2772" i="7"/>
  <c r="B2772" i="7"/>
  <c r="A2772" i="7"/>
  <c r="D2771" i="7"/>
  <c r="B2771" i="7"/>
  <c r="A2771" i="7"/>
  <c r="D2770" i="7"/>
  <c r="B2770" i="7"/>
  <c r="A2770" i="7"/>
  <c r="D2769" i="7"/>
  <c r="B2769" i="7"/>
  <c r="A2769" i="7"/>
  <c r="D2768" i="7"/>
  <c r="B2768" i="7"/>
  <c r="A2768" i="7"/>
  <c r="D2767" i="7"/>
  <c r="B2767" i="7"/>
  <c r="A2767" i="7"/>
  <c r="D2766" i="7"/>
  <c r="B2766" i="7"/>
  <c r="A2766" i="7"/>
  <c r="D2765" i="7"/>
  <c r="B2765" i="7"/>
  <c r="A2765" i="7"/>
  <c r="D2764" i="7"/>
  <c r="B2764" i="7"/>
  <c r="A2764" i="7"/>
  <c r="D2763" i="7"/>
  <c r="B2763" i="7"/>
  <c r="A2763" i="7"/>
  <c r="D2762" i="7"/>
  <c r="B2762" i="7"/>
  <c r="A2762" i="7"/>
  <c r="D2761" i="7"/>
  <c r="B2761" i="7"/>
  <c r="A2761" i="7"/>
  <c r="D2760" i="7"/>
  <c r="B2760" i="7"/>
  <c r="A2760" i="7"/>
  <c r="D2759" i="7"/>
  <c r="B2759" i="7"/>
  <c r="A2759" i="7"/>
  <c r="D2758" i="7"/>
  <c r="B2758" i="7"/>
  <c r="A2758" i="7"/>
  <c r="D2757" i="7"/>
  <c r="B2757" i="7"/>
  <c r="A2757" i="7"/>
  <c r="D2756" i="7"/>
  <c r="B2756" i="7"/>
  <c r="A2756" i="7"/>
  <c r="D2755" i="7"/>
  <c r="B2755" i="7"/>
  <c r="A2755" i="7"/>
  <c r="D2754" i="7"/>
  <c r="B2754" i="7"/>
  <c r="A2754" i="7"/>
  <c r="D2753" i="7"/>
  <c r="B2753" i="7"/>
  <c r="A2753" i="7"/>
  <c r="D2752" i="7"/>
  <c r="B2752" i="7"/>
  <c r="A2752" i="7"/>
  <c r="D2751" i="7"/>
  <c r="B2751" i="7"/>
  <c r="A2751" i="7"/>
  <c r="D2750" i="7"/>
  <c r="B2750" i="7"/>
  <c r="A2750" i="7"/>
  <c r="D2749" i="7"/>
  <c r="B2749" i="7"/>
  <c r="A2749" i="7"/>
  <c r="D2748" i="7"/>
  <c r="B2748" i="7"/>
  <c r="A2748" i="7"/>
  <c r="D2747" i="7"/>
  <c r="B2747" i="7"/>
  <c r="A2747" i="7"/>
  <c r="D2746" i="7"/>
  <c r="B2746" i="7"/>
  <c r="A2746" i="7"/>
  <c r="D2745" i="7"/>
  <c r="B2745" i="7"/>
  <c r="A2745" i="7"/>
  <c r="D2744" i="7"/>
  <c r="B2744" i="7"/>
  <c r="A2744" i="7"/>
  <c r="D2743" i="7"/>
  <c r="B2743" i="7"/>
  <c r="A2743" i="7"/>
  <c r="D2742" i="7"/>
  <c r="B2742" i="7"/>
  <c r="A2742" i="7"/>
  <c r="D2741" i="7"/>
  <c r="B2741" i="7"/>
  <c r="A2741" i="7"/>
  <c r="D2740" i="7"/>
  <c r="B2740" i="7"/>
  <c r="A2740" i="7"/>
  <c r="D2739" i="7"/>
  <c r="B2739" i="7"/>
  <c r="A2739" i="7"/>
  <c r="D2738" i="7"/>
  <c r="B2738" i="7"/>
  <c r="A2738" i="7"/>
  <c r="D2737" i="7"/>
  <c r="B2737" i="7"/>
  <c r="A2737" i="7"/>
  <c r="D2736" i="7"/>
  <c r="B2736" i="7"/>
  <c r="A2736" i="7"/>
  <c r="D2735" i="7"/>
  <c r="B2735" i="7"/>
  <c r="A2735" i="7"/>
  <c r="D2734" i="7"/>
  <c r="B2734" i="7"/>
  <c r="A2734" i="7"/>
  <c r="D2733" i="7"/>
  <c r="B2733" i="7"/>
  <c r="A2733" i="7"/>
  <c r="D2732" i="7"/>
  <c r="B2732" i="7"/>
  <c r="A2732" i="7"/>
  <c r="D2731" i="7"/>
  <c r="B2731" i="7"/>
  <c r="A2731" i="7"/>
  <c r="D2730" i="7"/>
  <c r="B2730" i="7"/>
  <c r="A2730" i="7"/>
  <c r="D2729" i="7"/>
  <c r="B2729" i="7"/>
  <c r="A2729" i="7"/>
  <c r="D2728" i="7"/>
  <c r="B2728" i="7"/>
  <c r="A2728" i="7"/>
  <c r="D2727" i="7"/>
  <c r="B2727" i="7"/>
  <c r="A2727" i="7"/>
  <c r="D2726" i="7"/>
  <c r="B2726" i="7"/>
  <c r="A2726" i="7"/>
  <c r="D2725" i="7"/>
  <c r="B2725" i="7"/>
  <c r="A2725" i="7"/>
  <c r="D2724" i="7"/>
  <c r="B2724" i="7"/>
  <c r="A2724" i="7"/>
  <c r="D2723" i="7"/>
  <c r="B2723" i="7"/>
  <c r="A2723" i="7"/>
  <c r="D2722" i="7"/>
  <c r="B2722" i="7"/>
  <c r="A2722" i="7"/>
  <c r="D2721" i="7"/>
  <c r="B2721" i="7"/>
  <c r="A2721" i="7"/>
  <c r="D2720" i="7"/>
  <c r="B2720" i="7"/>
  <c r="A2720" i="7"/>
  <c r="D2719" i="7"/>
  <c r="B2719" i="7"/>
  <c r="A2719" i="7"/>
  <c r="D2718" i="7"/>
  <c r="B2718" i="7"/>
  <c r="A2718" i="7"/>
  <c r="D2717" i="7"/>
  <c r="B2717" i="7"/>
  <c r="A2717" i="7"/>
  <c r="D2716" i="7"/>
  <c r="B2716" i="7"/>
  <c r="A2716" i="7"/>
  <c r="D2715" i="7"/>
  <c r="B2715" i="7"/>
  <c r="A2715" i="7"/>
  <c r="D2714" i="7"/>
  <c r="B2714" i="7"/>
  <c r="A2714" i="7"/>
  <c r="D2713" i="7"/>
  <c r="B2713" i="7"/>
  <c r="A2713" i="7"/>
  <c r="D2712" i="7"/>
  <c r="B2712" i="7"/>
  <c r="A2712" i="7"/>
  <c r="D2711" i="7"/>
  <c r="B2711" i="7"/>
  <c r="A2711" i="7"/>
  <c r="D2710" i="7"/>
  <c r="B2710" i="7"/>
  <c r="A2710" i="7"/>
  <c r="D2709" i="7"/>
  <c r="B2709" i="7"/>
  <c r="A2709" i="7"/>
  <c r="D2708" i="7"/>
  <c r="B2708" i="7"/>
  <c r="A2708" i="7"/>
  <c r="D2707" i="7"/>
  <c r="B2707" i="7"/>
  <c r="A2707" i="7"/>
  <c r="D2706" i="7"/>
  <c r="B2706" i="7"/>
  <c r="A2706" i="7"/>
  <c r="D2705" i="7"/>
  <c r="B2705" i="7"/>
  <c r="A2705" i="7"/>
  <c r="D2704" i="7"/>
  <c r="B2704" i="7"/>
  <c r="A2704" i="7"/>
  <c r="D2703" i="7"/>
  <c r="B2703" i="7"/>
  <c r="A2703" i="7"/>
  <c r="D2702" i="7"/>
  <c r="B2702" i="7"/>
  <c r="A2702" i="7"/>
  <c r="D2701" i="7"/>
  <c r="B2701" i="7"/>
  <c r="A2701" i="7"/>
  <c r="D2700" i="7"/>
  <c r="B2700" i="7"/>
  <c r="A2700" i="7"/>
  <c r="D2699" i="7"/>
  <c r="B2699" i="7"/>
  <c r="A2699" i="7"/>
  <c r="D2698" i="7"/>
  <c r="B2698" i="7"/>
  <c r="A2698" i="7"/>
  <c r="D2697" i="7"/>
  <c r="B2697" i="7"/>
  <c r="A2697" i="7"/>
  <c r="D2696" i="7"/>
  <c r="B2696" i="7"/>
  <c r="A2696" i="7"/>
  <c r="D2695" i="7"/>
  <c r="B2695" i="7"/>
  <c r="A2695" i="7"/>
  <c r="D2694" i="7"/>
  <c r="B2694" i="7"/>
  <c r="A2694" i="7"/>
  <c r="D2693" i="7"/>
  <c r="B2693" i="7"/>
  <c r="A2693" i="7"/>
  <c r="D2692" i="7"/>
  <c r="B2692" i="7"/>
  <c r="A2692" i="7"/>
  <c r="D2691" i="7"/>
  <c r="B2691" i="7"/>
  <c r="A2691" i="7"/>
  <c r="D2690" i="7"/>
  <c r="B2690" i="7"/>
  <c r="A2690" i="7"/>
  <c r="D2689" i="7"/>
  <c r="B2689" i="7"/>
  <c r="A2689" i="7"/>
  <c r="D2688" i="7"/>
  <c r="B2688" i="7"/>
  <c r="A2688" i="7"/>
  <c r="D2687" i="7"/>
  <c r="B2687" i="7"/>
  <c r="A2687" i="7"/>
  <c r="D2686" i="7"/>
  <c r="B2686" i="7"/>
  <c r="A2686" i="7"/>
  <c r="D2685" i="7"/>
  <c r="B2685" i="7"/>
  <c r="A2685" i="7"/>
  <c r="D2684" i="7"/>
  <c r="B2684" i="7"/>
  <c r="A2684" i="7"/>
  <c r="D2683" i="7"/>
  <c r="B2683" i="7"/>
  <c r="A2683" i="7"/>
  <c r="D2682" i="7"/>
  <c r="B2682" i="7"/>
  <c r="A2682" i="7"/>
  <c r="D2681" i="7"/>
  <c r="B2681" i="7"/>
  <c r="A2681" i="7"/>
  <c r="D2680" i="7"/>
  <c r="B2680" i="7"/>
  <c r="A2680" i="7"/>
  <c r="D2679" i="7"/>
  <c r="B2679" i="7"/>
  <c r="A2679" i="7"/>
  <c r="D2678" i="7"/>
  <c r="B2678" i="7"/>
  <c r="A2678" i="7"/>
  <c r="D2677" i="7"/>
  <c r="B2677" i="7"/>
  <c r="A2677" i="7"/>
  <c r="D2676" i="7"/>
  <c r="B2676" i="7"/>
  <c r="A2676" i="7"/>
  <c r="D2675" i="7"/>
  <c r="B2675" i="7"/>
  <c r="A2675" i="7"/>
  <c r="D2674" i="7"/>
  <c r="B2674" i="7"/>
  <c r="A2674" i="7"/>
  <c r="D2673" i="7"/>
  <c r="B2673" i="7"/>
  <c r="A2673" i="7"/>
  <c r="D2672" i="7"/>
  <c r="B2672" i="7"/>
  <c r="A2672" i="7"/>
  <c r="D2671" i="7"/>
  <c r="B2671" i="7"/>
  <c r="A2671" i="7"/>
  <c r="D2670" i="7"/>
  <c r="B2670" i="7"/>
  <c r="A2670" i="7"/>
  <c r="D2669" i="7"/>
  <c r="B2669" i="7"/>
  <c r="A2669" i="7"/>
  <c r="D2668" i="7"/>
  <c r="B2668" i="7"/>
  <c r="A2668" i="7"/>
  <c r="D2667" i="7"/>
  <c r="B2667" i="7"/>
  <c r="A2667" i="7"/>
  <c r="D2666" i="7"/>
  <c r="B2666" i="7"/>
  <c r="A2666" i="7"/>
  <c r="D2665" i="7"/>
  <c r="B2665" i="7"/>
  <c r="A2665" i="7"/>
  <c r="D2664" i="7"/>
  <c r="B2664" i="7"/>
  <c r="A2664" i="7"/>
  <c r="D2663" i="7"/>
  <c r="B2663" i="7"/>
  <c r="A2663" i="7"/>
  <c r="D2662" i="7"/>
  <c r="B2662" i="7"/>
  <c r="A2662" i="7"/>
  <c r="D2661" i="7"/>
  <c r="B2661" i="7"/>
  <c r="A2661" i="7"/>
  <c r="D2660" i="7"/>
  <c r="B2660" i="7"/>
  <c r="A2660" i="7"/>
  <c r="D2659" i="7"/>
  <c r="B2659" i="7"/>
  <c r="A2659" i="7"/>
  <c r="D2658" i="7"/>
  <c r="B2658" i="7"/>
  <c r="A2658" i="7"/>
  <c r="D2657" i="7"/>
  <c r="B2657" i="7"/>
  <c r="A2657" i="7"/>
  <c r="D2656" i="7"/>
  <c r="B2656" i="7"/>
  <c r="A2656" i="7"/>
  <c r="D2655" i="7"/>
  <c r="B2655" i="7"/>
  <c r="A2655" i="7"/>
  <c r="D2654" i="7"/>
  <c r="B2654" i="7"/>
  <c r="A2654" i="7"/>
  <c r="D2653" i="7"/>
  <c r="B2653" i="7"/>
  <c r="A2653" i="7"/>
  <c r="D2652" i="7"/>
  <c r="B2652" i="7"/>
  <c r="A2652" i="7"/>
  <c r="D2651" i="7"/>
  <c r="B2651" i="7"/>
  <c r="A2651" i="7"/>
  <c r="D2650" i="7"/>
  <c r="B2650" i="7"/>
  <c r="A2650" i="7"/>
  <c r="D2649" i="7"/>
  <c r="B2649" i="7"/>
  <c r="A2649" i="7"/>
  <c r="D2648" i="7"/>
  <c r="B2648" i="7"/>
  <c r="A2648" i="7"/>
  <c r="D2647" i="7"/>
  <c r="B2647" i="7"/>
  <c r="A2647" i="7"/>
  <c r="D2646" i="7"/>
  <c r="B2646" i="7"/>
  <c r="A2646" i="7"/>
  <c r="D2645" i="7"/>
  <c r="B2645" i="7"/>
  <c r="A2645" i="7"/>
  <c r="D2644" i="7"/>
  <c r="B2644" i="7"/>
  <c r="A2644" i="7"/>
  <c r="D2643" i="7"/>
  <c r="B2643" i="7"/>
  <c r="A2643" i="7"/>
  <c r="D2642" i="7"/>
  <c r="B2642" i="7"/>
  <c r="A2642" i="7"/>
  <c r="D2641" i="7"/>
  <c r="B2641" i="7"/>
  <c r="A2641" i="7"/>
  <c r="D2640" i="7"/>
  <c r="B2640" i="7"/>
  <c r="A2640" i="7"/>
  <c r="D2639" i="7"/>
  <c r="B2639" i="7"/>
  <c r="A2639" i="7"/>
  <c r="D2638" i="7"/>
  <c r="B2638" i="7"/>
  <c r="A2638" i="7"/>
  <c r="D2637" i="7"/>
  <c r="B2637" i="7"/>
  <c r="A2637" i="7"/>
  <c r="D2636" i="7"/>
  <c r="B2636" i="7"/>
  <c r="A2636" i="7"/>
  <c r="D2635" i="7"/>
  <c r="B2635" i="7"/>
  <c r="A2635" i="7"/>
  <c r="D2634" i="7"/>
  <c r="B2634" i="7"/>
  <c r="A2634" i="7"/>
  <c r="D2633" i="7"/>
  <c r="B2633" i="7"/>
  <c r="A2633" i="7"/>
  <c r="D2632" i="7"/>
  <c r="B2632" i="7"/>
  <c r="A2632" i="7"/>
  <c r="D2631" i="7"/>
  <c r="B2631" i="7"/>
  <c r="A2631" i="7"/>
  <c r="D2630" i="7"/>
  <c r="B2630" i="7"/>
  <c r="A2630" i="7"/>
  <c r="D2629" i="7"/>
  <c r="B2629" i="7"/>
  <c r="A2629" i="7"/>
  <c r="D2628" i="7"/>
  <c r="B2628" i="7"/>
  <c r="A2628" i="7"/>
  <c r="D2627" i="7"/>
  <c r="B2627" i="7"/>
  <c r="A2627" i="7"/>
  <c r="D2626" i="7"/>
  <c r="B2626" i="7"/>
  <c r="A2626" i="7"/>
  <c r="D2625" i="7"/>
  <c r="B2625" i="7"/>
  <c r="A2625" i="7"/>
  <c r="D2624" i="7"/>
  <c r="B2624" i="7"/>
  <c r="A2624" i="7"/>
  <c r="D2623" i="7"/>
  <c r="B2623" i="7"/>
  <c r="A2623" i="7"/>
  <c r="D2622" i="7"/>
  <c r="B2622" i="7"/>
  <c r="A2622" i="7"/>
  <c r="D2621" i="7"/>
  <c r="B2621" i="7"/>
  <c r="A2621" i="7"/>
  <c r="D2620" i="7"/>
  <c r="B2620" i="7"/>
  <c r="A2620" i="7"/>
  <c r="D2619" i="7"/>
  <c r="B2619" i="7"/>
  <c r="A2619" i="7"/>
  <c r="D2618" i="7"/>
  <c r="B2618" i="7"/>
  <c r="A2618" i="7"/>
  <c r="D2617" i="7"/>
  <c r="B2617" i="7"/>
  <c r="A2617" i="7"/>
  <c r="D2616" i="7"/>
  <c r="B2616" i="7"/>
  <c r="A2616" i="7"/>
  <c r="D2615" i="7"/>
  <c r="B2615" i="7"/>
  <c r="A2615" i="7"/>
  <c r="D2614" i="7"/>
  <c r="B2614" i="7"/>
  <c r="A2614" i="7"/>
  <c r="D2613" i="7"/>
  <c r="B2613" i="7"/>
  <c r="A2613" i="7"/>
  <c r="D2612" i="7"/>
  <c r="B2612" i="7"/>
  <c r="A2612" i="7"/>
  <c r="D2611" i="7"/>
  <c r="B2611" i="7"/>
  <c r="A2611" i="7"/>
  <c r="D2610" i="7"/>
  <c r="B2610" i="7"/>
  <c r="A2610" i="7"/>
  <c r="D2609" i="7"/>
  <c r="B2609" i="7"/>
  <c r="A2609" i="7"/>
  <c r="D2608" i="7"/>
  <c r="B2608" i="7"/>
  <c r="A2608" i="7"/>
  <c r="D2607" i="7"/>
  <c r="B2607" i="7"/>
  <c r="A2607" i="7"/>
  <c r="D2606" i="7"/>
  <c r="B2606" i="7"/>
  <c r="A2606" i="7"/>
  <c r="D2605" i="7"/>
  <c r="B2605" i="7"/>
  <c r="A2605" i="7"/>
  <c r="D2604" i="7"/>
  <c r="B2604" i="7"/>
  <c r="A2604" i="7"/>
  <c r="D2603" i="7"/>
  <c r="B2603" i="7"/>
  <c r="A2603" i="7"/>
  <c r="D2602" i="7"/>
  <c r="B2602" i="7"/>
  <c r="A2602" i="7"/>
  <c r="D2601" i="7"/>
  <c r="B2601" i="7"/>
  <c r="A2601" i="7"/>
  <c r="D2600" i="7"/>
  <c r="B2600" i="7"/>
  <c r="A2600" i="7"/>
  <c r="D2599" i="7"/>
  <c r="B2599" i="7"/>
  <c r="A2599" i="7"/>
  <c r="D2598" i="7"/>
  <c r="B2598" i="7"/>
  <c r="A2598" i="7"/>
  <c r="D2597" i="7"/>
  <c r="B2597" i="7"/>
  <c r="A2597" i="7"/>
  <c r="D2596" i="7"/>
  <c r="B2596" i="7"/>
  <c r="A2596" i="7"/>
  <c r="D2595" i="7"/>
  <c r="B2595" i="7"/>
  <c r="A2595" i="7"/>
  <c r="D2594" i="7"/>
  <c r="B2594" i="7"/>
  <c r="A2594" i="7"/>
  <c r="D2593" i="7"/>
  <c r="B2593" i="7"/>
  <c r="A2593" i="7"/>
  <c r="D2592" i="7"/>
  <c r="B2592" i="7"/>
  <c r="A2592" i="7"/>
  <c r="D2591" i="7"/>
  <c r="B2591" i="7"/>
  <c r="A2591" i="7"/>
  <c r="D2590" i="7"/>
  <c r="B2590" i="7"/>
  <c r="A2590" i="7"/>
  <c r="D2589" i="7"/>
  <c r="B2589" i="7"/>
  <c r="A2589" i="7"/>
  <c r="D2588" i="7"/>
  <c r="B2588" i="7"/>
  <c r="A2588" i="7"/>
  <c r="D2587" i="7"/>
  <c r="B2587" i="7"/>
  <c r="A2587" i="7"/>
  <c r="D2586" i="7"/>
  <c r="B2586" i="7"/>
  <c r="A2586" i="7"/>
  <c r="D2585" i="7"/>
  <c r="B2585" i="7"/>
  <c r="A2585" i="7"/>
  <c r="D2584" i="7"/>
  <c r="B2584" i="7"/>
  <c r="A2584" i="7"/>
  <c r="D2583" i="7"/>
  <c r="B2583" i="7"/>
  <c r="A2583" i="7"/>
  <c r="D2582" i="7"/>
  <c r="B2582" i="7"/>
  <c r="A2582" i="7"/>
  <c r="D2581" i="7"/>
  <c r="B2581" i="7"/>
  <c r="A2581" i="7"/>
  <c r="D2580" i="7"/>
  <c r="B2580" i="7"/>
  <c r="A2580" i="7"/>
  <c r="D2579" i="7"/>
  <c r="B2579" i="7"/>
  <c r="A2579" i="7"/>
  <c r="D2578" i="7"/>
  <c r="B2578" i="7"/>
  <c r="A2578" i="7"/>
  <c r="D2577" i="7"/>
  <c r="B2577" i="7"/>
  <c r="A2577" i="7"/>
  <c r="D2576" i="7"/>
  <c r="B2576" i="7"/>
  <c r="A2576" i="7"/>
  <c r="D2575" i="7"/>
  <c r="B2575" i="7"/>
  <c r="A2575" i="7"/>
  <c r="D2574" i="7"/>
  <c r="B2574" i="7"/>
  <c r="A2574" i="7"/>
  <c r="D2573" i="7"/>
  <c r="B2573" i="7"/>
  <c r="A2573" i="7"/>
  <c r="D2572" i="7"/>
  <c r="B2572" i="7"/>
  <c r="A2572" i="7"/>
  <c r="D2571" i="7"/>
  <c r="B2571" i="7"/>
  <c r="A2571" i="7"/>
  <c r="D2570" i="7"/>
  <c r="B2570" i="7"/>
  <c r="A2570" i="7"/>
  <c r="D2569" i="7"/>
  <c r="B2569" i="7"/>
  <c r="A2569" i="7"/>
  <c r="D2568" i="7"/>
  <c r="B2568" i="7"/>
  <c r="A2568" i="7"/>
  <c r="D2567" i="7"/>
  <c r="B2567" i="7"/>
  <c r="A2567" i="7"/>
  <c r="D2566" i="7"/>
  <c r="B2566" i="7"/>
  <c r="A2566" i="7"/>
  <c r="D2565" i="7"/>
  <c r="B2565" i="7"/>
  <c r="A2565" i="7"/>
  <c r="D2564" i="7"/>
  <c r="B2564" i="7"/>
  <c r="A2564" i="7"/>
  <c r="D2563" i="7"/>
  <c r="B2563" i="7"/>
  <c r="A2563" i="7"/>
  <c r="D2562" i="7"/>
  <c r="B2562" i="7"/>
  <c r="A2562" i="7"/>
  <c r="D2561" i="7"/>
  <c r="B2561" i="7"/>
  <c r="A2561" i="7"/>
  <c r="D2560" i="7"/>
  <c r="B2560" i="7"/>
  <c r="A2560" i="7"/>
  <c r="D2559" i="7"/>
  <c r="B2559" i="7"/>
  <c r="A2559" i="7"/>
  <c r="D2558" i="7"/>
  <c r="B2558" i="7"/>
  <c r="A2558" i="7"/>
  <c r="D2557" i="7"/>
  <c r="B2557" i="7"/>
  <c r="A2557" i="7"/>
  <c r="D2556" i="7"/>
  <c r="B2556" i="7"/>
  <c r="A2556" i="7"/>
  <c r="D2555" i="7"/>
  <c r="B2555" i="7"/>
  <c r="A2555" i="7"/>
  <c r="D2554" i="7"/>
  <c r="B2554" i="7"/>
  <c r="A2554" i="7"/>
  <c r="D2553" i="7"/>
  <c r="B2553" i="7"/>
  <c r="A2553" i="7"/>
  <c r="D2552" i="7"/>
  <c r="B2552" i="7"/>
  <c r="A2552" i="7"/>
  <c r="D2551" i="7"/>
  <c r="B2551" i="7"/>
  <c r="A2551" i="7"/>
  <c r="D2550" i="7"/>
  <c r="B2550" i="7"/>
  <c r="A2550" i="7"/>
  <c r="D2549" i="7"/>
  <c r="B2549" i="7"/>
  <c r="A2549" i="7"/>
  <c r="D2548" i="7"/>
  <c r="B2548" i="7"/>
  <c r="A2548" i="7"/>
  <c r="D2547" i="7"/>
  <c r="B2547" i="7"/>
  <c r="A2547" i="7"/>
  <c r="D2546" i="7"/>
  <c r="B2546" i="7"/>
  <c r="A2546" i="7"/>
  <c r="D2545" i="7"/>
  <c r="B2545" i="7"/>
  <c r="A2545" i="7"/>
  <c r="D2544" i="7"/>
  <c r="B2544" i="7"/>
  <c r="A2544" i="7"/>
  <c r="D2543" i="7"/>
  <c r="B2543" i="7"/>
  <c r="A2543" i="7"/>
  <c r="D2542" i="7"/>
  <c r="B2542" i="7"/>
  <c r="A2542" i="7"/>
  <c r="D2541" i="7"/>
  <c r="B2541" i="7"/>
  <c r="A2541" i="7"/>
  <c r="D2540" i="7"/>
  <c r="B2540" i="7"/>
  <c r="A2540" i="7"/>
  <c r="D2539" i="7"/>
  <c r="B2539" i="7"/>
  <c r="A2539" i="7"/>
  <c r="D2538" i="7"/>
  <c r="B2538" i="7"/>
  <c r="A2538" i="7"/>
  <c r="D2537" i="7"/>
  <c r="B2537" i="7"/>
  <c r="A2537" i="7"/>
  <c r="D2536" i="7"/>
  <c r="B2536" i="7"/>
  <c r="A2536" i="7"/>
  <c r="D2535" i="7"/>
  <c r="B2535" i="7"/>
  <c r="A2535" i="7"/>
  <c r="D2534" i="7"/>
  <c r="B2534" i="7"/>
  <c r="A2534" i="7"/>
  <c r="D2533" i="7"/>
  <c r="B2533" i="7"/>
  <c r="A2533" i="7"/>
  <c r="D2532" i="7"/>
  <c r="B2532" i="7"/>
  <c r="A2532" i="7"/>
  <c r="D2531" i="7"/>
  <c r="B2531" i="7"/>
  <c r="A2531" i="7"/>
  <c r="D2530" i="7"/>
  <c r="B2530" i="7"/>
  <c r="A2530" i="7"/>
  <c r="D2529" i="7"/>
  <c r="B2529" i="7"/>
  <c r="A2529" i="7"/>
  <c r="D2528" i="7"/>
  <c r="B2528" i="7"/>
  <c r="A2528" i="7"/>
  <c r="D2527" i="7"/>
  <c r="B2527" i="7"/>
  <c r="A2527" i="7"/>
  <c r="D2526" i="7"/>
  <c r="B2526" i="7"/>
  <c r="A2526" i="7"/>
  <c r="D2525" i="7"/>
  <c r="B2525" i="7"/>
  <c r="A2525" i="7"/>
  <c r="D2524" i="7"/>
  <c r="B2524" i="7"/>
  <c r="A2524" i="7"/>
  <c r="D2523" i="7"/>
  <c r="B2523" i="7"/>
  <c r="A2523" i="7"/>
  <c r="D2522" i="7"/>
  <c r="B2522" i="7"/>
  <c r="A2522" i="7"/>
  <c r="D2521" i="7"/>
  <c r="B2521" i="7"/>
  <c r="A2521" i="7"/>
  <c r="D2520" i="7"/>
  <c r="B2520" i="7"/>
  <c r="A2520" i="7"/>
  <c r="D2519" i="7"/>
  <c r="B2519" i="7"/>
  <c r="A2519" i="7"/>
  <c r="D2518" i="7"/>
  <c r="B2518" i="7"/>
  <c r="A2518" i="7"/>
  <c r="D2517" i="7"/>
  <c r="B2517" i="7"/>
  <c r="A2517" i="7"/>
  <c r="D2516" i="7"/>
  <c r="B2516" i="7"/>
  <c r="A2516" i="7"/>
  <c r="D2515" i="7"/>
  <c r="B2515" i="7"/>
  <c r="A2515" i="7"/>
  <c r="D2514" i="7"/>
  <c r="B2514" i="7"/>
  <c r="A2514" i="7"/>
  <c r="D2513" i="7"/>
  <c r="B2513" i="7"/>
  <c r="A2513" i="7"/>
  <c r="D2512" i="7"/>
  <c r="B2512" i="7"/>
  <c r="A2512" i="7"/>
  <c r="D2511" i="7"/>
  <c r="B2511" i="7"/>
  <c r="A2511" i="7"/>
  <c r="D2510" i="7"/>
  <c r="B2510" i="7"/>
  <c r="A2510" i="7"/>
  <c r="D2509" i="7"/>
  <c r="B2509" i="7"/>
  <c r="A2509" i="7"/>
  <c r="D2508" i="7"/>
  <c r="B2508" i="7"/>
  <c r="A2508" i="7"/>
  <c r="D2507" i="7"/>
  <c r="B2507" i="7"/>
  <c r="A2507" i="7"/>
  <c r="D2506" i="7"/>
  <c r="B2506" i="7"/>
  <c r="A2506" i="7"/>
  <c r="D2505" i="7"/>
  <c r="B2505" i="7"/>
  <c r="A2505" i="7"/>
  <c r="D2504" i="7"/>
  <c r="B2504" i="7"/>
  <c r="A2504" i="7"/>
  <c r="D2503" i="7"/>
  <c r="B2503" i="7"/>
  <c r="A2503" i="7"/>
  <c r="D2502" i="7"/>
  <c r="B2502" i="7"/>
  <c r="A2502" i="7"/>
  <c r="D2501" i="7"/>
  <c r="B2501" i="7"/>
  <c r="A2501" i="7"/>
  <c r="D2500" i="7"/>
  <c r="B2500" i="7"/>
  <c r="A2500" i="7"/>
  <c r="D2499" i="7"/>
  <c r="B2499" i="7"/>
  <c r="A2499" i="7"/>
  <c r="D2498" i="7"/>
  <c r="B2498" i="7"/>
  <c r="A2498" i="7"/>
  <c r="D2497" i="7"/>
  <c r="B2497" i="7"/>
  <c r="A2497" i="7"/>
  <c r="D2496" i="7"/>
  <c r="B2496" i="7"/>
  <c r="A2496" i="7"/>
  <c r="D2495" i="7"/>
  <c r="B2495" i="7"/>
  <c r="A2495" i="7"/>
  <c r="D2494" i="7"/>
  <c r="B2494" i="7"/>
  <c r="A2494" i="7"/>
  <c r="D2493" i="7"/>
  <c r="B2493" i="7"/>
  <c r="A2493" i="7"/>
  <c r="D2492" i="7"/>
  <c r="B2492" i="7"/>
  <c r="A2492" i="7"/>
  <c r="D2491" i="7"/>
  <c r="B2491" i="7"/>
  <c r="A2491" i="7"/>
  <c r="D2490" i="7"/>
  <c r="B2490" i="7"/>
  <c r="A2490" i="7"/>
  <c r="D2489" i="7"/>
  <c r="B2489" i="7"/>
  <c r="A2489" i="7"/>
  <c r="D2488" i="7"/>
  <c r="B2488" i="7"/>
  <c r="A2488" i="7"/>
  <c r="D2487" i="7"/>
  <c r="B2487" i="7"/>
  <c r="A2487" i="7"/>
  <c r="D2486" i="7"/>
  <c r="B2486" i="7"/>
  <c r="A2486" i="7"/>
  <c r="D2485" i="7"/>
  <c r="B2485" i="7"/>
  <c r="A2485" i="7"/>
  <c r="D2484" i="7"/>
  <c r="B2484" i="7"/>
  <c r="A2484" i="7"/>
  <c r="D2483" i="7"/>
  <c r="B2483" i="7"/>
  <c r="A2483" i="7"/>
  <c r="D2482" i="7"/>
  <c r="B2482" i="7"/>
  <c r="A2482" i="7"/>
  <c r="D2481" i="7"/>
  <c r="B2481" i="7"/>
  <c r="A2481" i="7"/>
  <c r="D2480" i="7"/>
  <c r="B2480" i="7"/>
  <c r="A2480" i="7"/>
  <c r="D2479" i="7"/>
  <c r="B2479" i="7"/>
  <c r="A2479" i="7"/>
  <c r="D2478" i="7"/>
  <c r="B2478" i="7"/>
  <c r="A2478" i="7"/>
  <c r="D2477" i="7"/>
  <c r="B2477" i="7"/>
  <c r="A2477" i="7"/>
  <c r="D2476" i="7"/>
  <c r="B2476" i="7"/>
  <c r="A2476" i="7"/>
  <c r="D2475" i="7"/>
  <c r="B2475" i="7"/>
  <c r="A2475" i="7"/>
  <c r="D2474" i="7"/>
  <c r="B2474" i="7"/>
  <c r="A2474" i="7"/>
  <c r="D2473" i="7"/>
  <c r="B2473" i="7"/>
  <c r="A2473" i="7"/>
  <c r="D2472" i="7"/>
  <c r="B2472" i="7"/>
  <c r="A2472" i="7"/>
  <c r="D2471" i="7"/>
  <c r="B2471" i="7"/>
  <c r="A2471" i="7"/>
  <c r="D2470" i="7"/>
  <c r="B2470" i="7"/>
  <c r="A2470" i="7"/>
  <c r="D2469" i="7"/>
  <c r="B2469" i="7"/>
  <c r="A2469" i="7"/>
  <c r="D2468" i="7"/>
  <c r="B2468" i="7"/>
  <c r="A2468" i="7"/>
  <c r="D2467" i="7"/>
  <c r="B2467" i="7"/>
  <c r="A2467" i="7"/>
  <c r="D2466" i="7"/>
  <c r="B2466" i="7"/>
  <c r="A2466" i="7"/>
  <c r="D2465" i="7"/>
  <c r="B2465" i="7"/>
  <c r="A2465" i="7"/>
  <c r="D2464" i="7"/>
  <c r="B2464" i="7"/>
  <c r="A2464" i="7"/>
  <c r="D2463" i="7"/>
  <c r="B2463" i="7"/>
  <c r="A2463" i="7"/>
  <c r="D2462" i="7"/>
  <c r="B2462" i="7"/>
  <c r="A2462" i="7"/>
  <c r="D2461" i="7"/>
  <c r="B2461" i="7"/>
  <c r="A2461" i="7"/>
  <c r="D2460" i="7"/>
  <c r="B2460" i="7"/>
  <c r="A2460" i="7"/>
  <c r="D2459" i="7"/>
  <c r="B2459" i="7"/>
  <c r="A2459" i="7"/>
  <c r="D2458" i="7"/>
  <c r="B2458" i="7"/>
  <c r="A2458" i="7"/>
  <c r="D2457" i="7"/>
  <c r="B2457" i="7"/>
  <c r="A2457" i="7"/>
  <c r="D2456" i="7"/>
  <c r="B2456" i="7"/>
  <c r="A2456" i="7"/>
  <c r="D2455" i="7"/>
  <c r="B2455" i="7"/>
  <c r="A2455" i="7"/>
  <c r="D2454" i="7"/>
  <c r="B2454" i="7"/>
  <c r="A2454" i="7"/>
  <c r="D2453" i="7"/>
  <c r="B2453" i="7"/>
  <c r="A2453" i="7"/>
  <c r="D2452" i="7"/>
  <c r="B2452" i="7"/>
  <c r="A2452" i="7"/>
  <c r="D2451" i="7"/>
  <c r="B2451" i="7"/>
  <c r="A2451" i="7"/>
  <c r="D2450" i="7"/>
  <c r="B2450" i="7"/>
  <c r="A2450" i="7"/>
  <c r="D2449" i="7"/>
  <c r="B2449" i="7"/>
  <c r="A2449" i="7"/>
  <c r="D2448" i="7"/>
  <c r="B2448" i="7"/>
  <c r="A2448" i="7"/>
  <c r="D2447" i="7"/>
  <c r="B2447" i="7"/>
  <c r="A2447" i="7"/>
  <c r="D2446" i="7"/>
  <c r="B2446" i="7"/>
  <c r="A2446" i="7"/>
  <c r="D2445" i="7"/>
  <c r="B2445" i="7"/>
  <c r="A2445" i="7"/>
  <c r="D2444" i="7"/>
  <c r="B2444" i="7"/>
  <c r="A2444" i="7"/>
  <c r="D2443" i="7"/>
  <c r="B2443" i="7"/>
  <c r="A2443" i="7"/>
  <c r="D2442" i="7"/>
  <c r="B2442" i="7"/>
  <c r="A2442" i="7"/>
  <c r="D2441" i="7"/>
  <c r="B2441" i="7"/>
  <c r="A2441" i="7"/>
  <c r="D2440" i="7"/>
  <c r="B2440" i="7"/>
  <c r="A2440" i="7"/>
  <c r="D2439" i="7"/>
  <c r="B2439" i="7"/>
  <c r="A2439" i="7"/>
  <c r="D2438" i="7"/>
  <c r="B2438" i="7"/>
  <c r="A2438" i="7"/>
  <c r="D2437" i="7"/>
  <c r="B2437" i="7"/>
  <c r="A2437" i="7"/>
  <c r="D2436" i="7"/>
  <c r="B2436" i="7"/>
  <c r="A2436" i="7"/>
  <c r="D2435" i="7"/>
  <c r="B2435" i="7"/>
  <c r="A2435" i="7"/>
  <c r="D2434" i="7"/>
  <c r="B2434" i="7"/>
  <c r="A2434" i="7"/>
  <c r="D2433" i="7"/>
  <c r="B2433" i="7"/>
  <c r="A2433" i="7"/>
  <c r="D2432" i="7"/>
  <c r="B2432" i="7"/>
  <c r="A2432" i="7"/>
  <c r="D2431" i="7"/>
  <c r="B2431" i="7"/>
  <c r="A2431" i="7"/>
  <c r="D2430" i="7"/>
  <c r="B2430" i="7"/>
  <c r="A2430" i="7"/>
  <c r="D2429" i="7"/>
  <c r="B2429" i="7"/>
  <c r="A2429" i="7"/>
  <c r="D2428" i="7"/>
  <c r="B2428" i="7"/>
  <c r="A2428" i="7"/>
  <c r="D2427" i="7"/>
  <c r="B2427" i="7"/>
  <c r="A2427" i="7"/>
  <c r="D2426" i="7"/>
  <c r="B2426" i="7"/>
  <c r="A2426" i="7"/>
  <c r="D2425" i="7"/>
  <c r="B2425" i="7"/>
  <c r="A2425" i="7"/>
  <c r="D2424" i="7"/>
  <c r="B2424" i="7"/>
  <c r="A2424" i="7"/>
  <c r="D2423" i="7"/>
  <c r="B2423" i="7"/>
  <c r="A2423" i="7"/>
  <c r="D2422" i="7"/>
  <c r="B2422" i="7"/>
  <c r="A2422" i="7"/>
  <c r="D2421" i="7"/>
  <c r="B2421" i="7"/>
  <c r="A2421" i="7"/>
  <c r="D2420" i="7"/>
  <c r="B2420" i="7"/>
  <c r="A2420" i="7"/>
  <c r="D2419" i="7"/>
  <c r="B2419" i="7"/>
  <c r="A2419" i="7"/>
  <c r="D2418" i="7"/>
  <c r="B2418" i="7"/>
  <c r="A2418" i="7"/>
  <c r="D2417" i="7"/>
  <c r="B2417" i="7"/>
  <c r="A2417" i="7"/>
  <c r="D2416" i="7"/>
  <c r="B2416" i="7"/>
  <c r="A2416" i="7"/>
  <c r="D2415" i="7"/>
  <c r="B2415" i="7"/>
  <c r="A2415" i="7"/>
  <c r="D2414" i="7"/>
  <c r="B2414" i="7"/>
  <c r="A2414" i="7"/>
  <c r="D2413" i="7"/>
  <c r="B2413" i="7"/>
  <c r="A2413" i="7"/>
  <c r="D2412" i="7"/>
  <c r="B2412" i="7"/>
  <c r="A2412" i="7"/>
  <c r="D2411" i="7"/>
  <c r="B2411" i="7"/>
  <c r="A2411" i="7"/>
  <c r="D2410" i="7"/>
  <c r="B2410" i="7"/>
  <c r="A2410" i="7"/>
  <c r="D2409" i="7"/>
  <c r="B2409" i="7"/>
  <c r="A2409" i="7"/>
  <c r="D2408" i="7"/>
  <c r="B2408" i="7"/>
  <c r="A2408" i="7"/>
  <c r="D2407" i="7"/>
  <c r="B2407" i="7"/>
  <c r="A2407" i="7"/>
  <c r="D2406" i="7"/>
  <c r="B2406" i="7"/>
  <c r="A2406" i="7"/>
  <c r="D2405" i="7"/>
  <c r="B2405" i="7"/>
  <c r="A2405" i="7"/>
  <c r="D2404" i="7"/>
  <c r="B2404" i="7"/>
  <c r="A2404" i="7"/>
  <c r="D2403" i="7"/>
  <c r="B2403" i="7"/>
  <c r="A2403" i="7"/>
  <c r="D2402" i="7"/>
  <c r="B2402" i="7"/>
  <c r="A2402" i="7"/>
  <c r="D2401" i="7"/>
  <c r="B2401" i="7"/>
  <c r="A2401" i="7"/>
  <c r="D2400" i="7"/>
  <c r="B2400" i="7"/>
  <c r="A2400" i="7"/>
  <c r="D2399" i="7"/>
  <c r="B2399" i="7"/>
  <c r="A2399" i="7"/>
  <c r="D2398" i="7"/>
  <c r="B2398" i="7"/>
  <c r="A2398" i="7"/>
  <c r="D2397" i="7"/>
  <c r="B2397" i="7"/>
  <c r="A2397" i="7"/>
  <c r="D2396" i="7"/>
  <c r="B2396" i="7"/>
  <c r="A2396" i="7"/>
  <c r="D2395" i="7"/>
  <c r="B2395" i="7"/>
  <c r="A2395" i="7"/>
  <c r="D2394" i="7"/>
  <c r="B2394" i="7"/>
  <c r="A2394" i="7"/>
  <c r="D2393" i="7"/>
  <c r="B2393" i="7"/>
  <c r="A2393" i="7"/>
  <c r="D2392" i="7"/>
  <c r="B2392" i="7"/>
  <c r="A2392" i="7"/>
  <c r="D2391" i="7"/>
  <c r="B2391" i="7"/>
  <c r="A2391" i="7"/>
  <c r="D2390" i="7"/>
  <c r="B2390" i="7"/>
  <c r="A2390" i="7"/>
  <c r="D2389" i="7"/>
  <c r="B2389" i="7"/>
  <c r="A2389" i="7"/>
  <c r="D2388" i="7"/>
  <c r="B2388" i="7"/>
  <c r="A2388" i="7"/>
  <c r="D2387" i="7"/>
  <c r="B2387" i="7"/>
  <c r="A2387" i="7"/>
  <c r="D2386" i="7"/>
  <c r="B2386" i="7"/>
  <c r="A2386" i="7"/>
  <c r="D2385" i="7"/>
  <c r="B2385" i="7"/>
  <c r="A2385" i="7"/>
  <c r="D2384" i="7"/>
  <c r="B2384" i="7"/>
  <c r="A2384" i="7"/>
  <c r="D2383" i="7"/>
  <c r="B2383" i="7"/>
  <c r="A2383" i="7"/>
  <c r="D2382" i="7"/>
  <c r="B2382" i="7"/>
  <c r="A2382" i="7"/>
  <c r="D2381" i="7"/>
  <c r="B2381" i="7"/>
  <c r="A2381" i="7"/>
  <c r="D2380" i="7"/>
  <c r="B2380" i="7"/>
  <c r="A2380" i="7"/>
  <c r="D2379" i="7"/>
  <c r="B2379" i="7"/>
  <c r="A2379" i="7"/>
  <c r="D2378" i="7"/>
  <c r="B2378" i="7"/>
  <c r="A2378" i="7"/>
  <c r="D2377" i="7"/>
  <c r="B2377" i="7"/>
  <c r="A2377" i="7"/>
  <c r="D2376" i="7"/>
  <c r="B2376" i="7"/>
  <c r="A2376" i="7"/>
  <c r="D2375" i="7"/>
  <c r="B2375" i="7"/>
  <c r="A2375" i="7"/>
  <c r="D2374" i="7"/>
  <c r="B2374" i="7"/>
  <c r="A2374" i="7"/>
  <c r="D2373" i="7"/>
  <c r="B2373" i="7"/>
  <c r="A2373" i="7"/>
  <c r="D2372" i="7"/>
  <c r="B2372" i="7"/>
  <c r="A2372" i="7"/>
  <c r="D2371" i="7"/>
  <c r="B2371" i="7"/>
  <c r="A2371" i="7"/>
  <c r="D2370" i="7"/>
  <c r="B2370" i="7"/>
  <c r="A2370" i="7"/>
  <c r="D2369" i="7"/>
  <c r="B2369" i="7"/>
  <c r="A2369" i="7"/>
  <c r="D2368" i="7"/>
  <c r="B2368" i="7"/>
  <c r="A2368" i="7"/>
  <c r="D2367" i="7"/>
  <c r="B2367" i="7"/>
  <c r="A2367" i="7"/>
  <c r="D2366" i="7"/>
  <c r="B2366" i="7"/>
  <c r="A2366" i="7"/>
  <c r="D2365" i="7"/>
  <c r="B2365" i="7"/>
  <c r="A2365" i="7"/>
  <c r="D2364" i="7"/>
  <c r="B2364" i="7"/>
  <c r="A2364" i="7"/>
  <c r="D2363" i="7"/>
  <c r="B2363" i="7"/>
  <c r="A2363" i="7"/>
  <c r="D2362" i="7"/>
  <c r="B2362" i="7"/>
  <c r="A2362" i="7"/>
  <c r="D2361" i="7"/>
  <c r="B2361" i="7"/>
  <c r="A2361" i="7"/>
  <c r="D2360" i="7"/>
  <c r="B2360" i="7"/>
  <c r="A2360" i="7"/>
  <c r="D2359" i="7"/>
  <c r="B2359" i="7"/>
  <c r="A2359" i="7"/>
  <c r="D2358" i="7"/>
  <c r="B2358" i="7"/>
  <c r="A2358" i="7"/>
  <c r="D2357" i="7"/>
  <c r="B2357" i="7"/>
  <c r="A2357" i="7"/>
  <c r="D2356" i="7"/>
  <c r="B2356" i="7"/>
  <c r="A2356" i="7"/>
  <c r="D2355" i="7"/>
  <c r="B2355" i="7"/>
  <c r="A2355" i="7"/>
  <c r="D2354" i="7"/>
  <c r="B2354" i="7"/>
  <c r="A2354" i="7"/>
  <c r="D2353" i="7"/>
  <c r="B2353" i="7"/>
  <c r="A2353" i="7"/>
  <c r="D2352" i="7"/>
  <c r="B2352" i="7"/>
  <c r="A2352" i="7"/>
  <c r="D2351" i="7"/>
  <c r="B2351" i="7"/>
  <c r="A2351" i="7"/>
  <c r="D2350" i="7"/>
  <c r="B2350" i="7"/>
  <c r="A2350" i="7"/>
  <c r="D2349" i="7"/>
  <c r="B2349" i="7"/>
  <c r="A2349" i="7"/>
  <c r="D2348" i="7"/>
  <c r="B2348" i="7"/>
  <c r="A2348" i="7"/>
  <c r="D2347" i="7"/>
  <c r="B2347" i="7"/>
  <c r="A2347" i="7"/>
  <c r="D2346" i="7"/>
  <c r="B2346" i="7"/>
  <c r="A2346" i="7"/>
  <c r="D2345" i="7"/>
  <c r="B2345" i="7"/>
  <c r="A2345" i="7"/>
  <c r="D2344" i="7"/>
  <c r="B2344" i="7"/>
  <c r="A2344" i="7"/>
  <c r="D2343" i="7"/>
  <c r="B2343" i="7"/>
  <c r="A2343" i="7"/>
  <c r="D2342" i="7"/>
  <c r="B2342" i="7"/>
  <c r="A2342" i="7"/>
  <c r="D2341" i="7"/>
  <c r="B2341" i="7"/>
  <c r="A2341" i="7"/>
  <c r="D2340" i="7"/>
  <c r="B2340" i="7"/>
  <c r="A2340" i="7"/>
  <c r="D2339" i="7"/>
  <c r="B2339" i="7"/>
  <c r="A2339" i="7"/>
  <c r="D2338" i="7"/>
  <c r="B2338" i="7"/>
  <c r="A2338" i="7"/>
  <c r="D2337" i="7"/>
  <c r="B2337" i="7"/>
  <c r="A2337" i="7"/>
  <c r="D2336" i="7"/>
  <c r="B2336" i="7"/>
  <c r="A2336" i="7"/>
  <c r="D2335" i="7"/>
  <c r="B2335" i="7"/>
  <c r="A2335" i="7"/>
  <c r="D2334" i="7"/>
  <c r="B2334" i="7"/>
  <c r="A2334" i="7"/>
  <c r="D2333" i="7"/>
  <c r="B2333" i="7"/>
  <c r="A2333" i="7"/>
  <c r="D2332" i="7"/>
  <c r="B2332" i="7"/>
  <c r="A2332" i="7"/>
  <c r="D2331" i="7"/>
  <c r="B2331" i="7"/>
  <c r="A2331" i="7"/>
  <c r="D2330" i="7"/>
  <c r="B2330" i="7"/>
  <c r="A2330" i="7"/>
  <c r="D2329" i="7"/>
  <c r="B2329" i="7"/>
  <c r="A2329" i="7"/>
  <c r="D2328" i="7"/>
  <c r="B2328" i="7"/>
  <c r="A2328" i="7"/>
  <c r="D2327" i="7"/>
  <c r="B2327" i="7"/>
  <c r="A2327" i="7"/>
  <c r="D2326" i="7"/>
  <c r="B2326" i="7"/>
  <c r="A2326" i="7"/>
  <c r="D2325" i="7"/>
  <c r="B2325" i="7"/>
  <c r="A2325" i="7"/>
  <c r="D2324" i="7"/>
  <c r="B2324" i="7"/>
  <c r="A2324" i="7"/>
  <c r="D2323" i="7"/>
  <c r="B2323" i="7"/>
  <c r="A2323" i="7"/>
  <c r="D2322" i="7"/>
  <c r="B2322" i="7"/>
  <c r="A2322" i="7"/>
  <c r="D2321" i="7"/>
  <c r="B2321" i="7"/>
  <c r="A2321" i="7"/>
  <c r="D2320" i="7"/>
  <c r="B2320" i="7"/>
  <c r="A2320" i="7"/>
  <c r="D2319" i="7"/>
  <c r="B2319" i="7"/>
  <c r="A2319" i="7"/>
  <c r="D2318" i="7"/>
  <c r="B2318" i="7"/>
  <c r="A2318" i="7"/>
  <c r="D2317" i="7"/>
  <c r="B2317" i="7"/>
  <c r="A2317" i="7"/>
  <c r="D2316" i="7"/>
  <c r="B2316" i="7"/>
  <c r="A2316" i="7"/>
  <c r="D2315" i="7"/>
  <c r="B2315" i="7"/>
  <c r="A2315" i="7"/>
  <c r="D2314" i="7"/>
  <c r="B2314" i="7"/>
  <c r="A2314" i="7"/>
  <c r="D2313" i="7"/>
  <c r="B2313" i="7"/>
  <c r="A2313" i="7"/>
  <c r="D2312" i="7"/>
  <c r="B2312" i="7"/>
  <c r="A2312" i="7"/>
  <c r="D2311" i="7"/>
  <c r="B2311" i="7"/>
  <c r="A2311" i="7"/>
  <c r="D2310" i="7"/>
  <c r="B2310" i="7"/>
  <c r="A2310" i="7"/>
  <c r="D2309" i="7"/>
  <c r="B2309" i="7"/>
  <c r="A2309" i="7"/>
  <c r="D2308" i="7"/>
  <c r="B2308" i="7"/>
  <c r="A2308" i="7"/>
  <c r="D2307" i="7"/>
  <c r="B2307" i="7"/>
  <c r="A2307" i="7"/>
  <c r="D2306" i="7"/>
  <c r="B2306" i="7"/>
  <c r="A2306" i="7"/>
  <c r="D2305" i="7"/>
  <c r="B2305" i="7"/>
  <c r="A2305" i="7"/>
  <c r="D2304" i="7"/>
  <c r="B2304" i="7"/>
  <c r="A2304" i="7"/>
  <c r="D2303" i="7"/>
  <c r="B2303" i="7"/>
  <c r="A2303" i="7"/>
  <c r="D2302" i="7"/>
  <c r="B2302" i="7"/>
  <c r="A2302" i="7"/>
  <c r="D2301" i="7"/>
  <c r="B2301" i="7"/>
  <c r="A2301" i="7"/>
  <c r="D2300" i="7"/>
  <c r="B2300" i="7"/>
  <c r="A2300" i="7"/>
  <c r="D2299" i="7"/>
  <c r="B2299" i="7"/>
  <c r="A2299" i="7"/>
  <c r="D2298" i="7"/>
  <c r="B2298" i="7"/>
  <c r="A2298" i="7"/>
  <c r="D2297" i="7"/>
  <c r="B2297" i="7"/>
  <c r="A2297" i="7"/>
  <c r="D2296" i="7"/>
  <c r="B2296" i="7"/>
  <c r="A2296" i="7"/>
  <c r="D2295" i="7"/>
  <c r="B2295" i="7"/>
  <c r="A2295" i="7"/>
  <c r="D2294" i="7"/>
  <c r="B2294" i="7"/>
  <c r="A2294" i="7"/>
  <c r="D2293" i="7"/>
  <c r="B2293" i="7"/>
  <c r="A2293" i="7"/>
  <c r="D2292" i="7"/>
  <c r="B2292" i="7"/>
  <c r="A2292" i="7"/>
  <c r="D2291" i="7"/>
  <c r="B2291" i="7"/>
  <c r="A2291" i="7"/>
  <c r="D2290" i="7"/>
  <c r="B2290" i="7"/>
  <c r="A2290" i="7"/>
  <c r="D2289" i="7"/>
  <c r="B2289" i="7"/>
  <c r="A2289" i="7"/>
  <c r="D2288" i="7"/>
  <c r="B2288" i="7"/>
  <c r="A2288" i="7"/>
  <c r="D2287" i="7"/>
  <c r="B2287" i="7"/>
  <c r="A2287" i="7"/>
  <c r="D2286" i="7"/>
  <c r="B2286" i="7"/>
  <c r="A2286" i="7"/>
  <c r="D2285" i="7"/>
  <c r="B2285" i="7"/>
  <c r="A2285" i="7"/>
  <c r="D2284" i="7"/>
  <c r="B2284" i="7"/>
  <c r="A2284" i="7"/>
  <c r="D2283" i="7"/>
  <c r="B2283" i="7"/>
  <c r="A2283" i="7"/>
  <c r="D2282" i="7"/>
  <c r="B2282" i="7"/>
  <c r="A2282" i="7"/>
  <c r="D2281" i="7"/>
  <c r="B2281" i="7"/>
  <c r="A2281" i="7"/>
  <c r="D2280" i="7"/>
  <c r="B2280" i="7"/>
  <c r="A2280" i="7"/>
  <c r="D2279" i="7"/>
  <c r="B2279" i="7"/>
  <c r="A2279" i="7"/>
  <c r="D2278" i="7"/>
  <c r="B2278" i="7"/>
  <c r="A2278" i="7"/>
  <c r="D2277" i="7"/>
  <c r="B2277" i="7"/>
  <c r="A2277" i="7"/>
  <c r="D2276" i="7"/>
  <c r="B2276" i="7"/>
  <c r="A2276" i="7"/>
  <c r="D2275" i="7"/>
  <c r="B2275" i="7"/>
  <c r="A2275" i="7"/>
  <c r="D2274" i="7"/>
  <c r="B2274" i="7"/>
  <c r="A2274" i="7"/>
  <c r="D2273" i="7"/>
  <c r="B2273" i="7"/>
  <c r="A2273" i="7"/>
  <c r="D2272" i="7"/>
  <c r="B2272" i="7"/>
  <c r="A2272" i="7"/>
  <c r="D2271" i="7"/>
  <c r="B2271" i="7"/>
  <c r="A2271" i="7"/>
  <c r="D2270" i="7"/>
  <c r="B2270" i="7"/>
  <c r="A2270" i="7"/>
  <c r="D2269" i="7"/>
  <c r="B2269" i="7"/>
  <c r="A2269" i="7"/>
  <c r="D2268" i="7"/>
  <c r="B2268" i="7"/>
  <c r="A2268" i="7"/>
  <c r="D2267" i="7"/>
  <c r="B2267" i="7"/>
  <c r="A2267" i="7"/>
  <c r="D2266" i="7"/>
  <c r="B2266" i="7"/>
  <c r="A2266" i="7"/>
  <c r="D2265" i="7"/>
  <c r="B2265" i="7"/>
  <c r="A2265" i="7"/>
  <c r="D2264" i="7"/>
  <c r="B2264" i="7"/>
  <c r="A2264" i="7"/>
  <c r="D2263" i="7"/>
  <c r="B2263" i="7"/>
  <c r="A2263" i="7"/>
  <c r="D2262" i="7"/>
  <c r="B2262" i="7"/>
  <c r="A2262" i="7"/>
  <c r="D2261" i="7"/>
  <c r="B2261" i="7"/>
  <c r="A2261" i="7"/>
  <c r="D2260" i="7"/>
  <c r="B2260" i="7"/>
  <c r="A2260" i="7"/>
  <c r="D2259" i="7"/>
  <c r="B2259" i="7"/>
  <c r="A2259" i="7"/>
  <c r="D2258" i="7"/>
  <c r="B2258" i="7"/>
  <c r="A2258" i="7"/>
  <c r="D2257" i="7"/>
  <c r="B2257" i="7"/>
  <c r="A2257" i="7"/>
  <c r="D2256" i="7"/>
  <c r="B2256" i="7"/>
  <c r="A2256" i="7"/>
  <c r="D2255" i="7"/>
  <c r="B2255" i="7"/>
  <c r="A2255" i="7"/>
  <c r="D2254" i="7"/>
  <c r="B2254" i="7"/>
  <c r="A2254" i="7"/>
  <c r="D2253" i="7"/>
  <c r="B2253" i="7"/>
  <c r="A2253" i="7"/>
  <c r="D2252" i="7"/>
  <c r="B2252" i="7"/>
  <c r="A2252" i="7"/>
  <c r="D2251" i="7"/>
  <c r="B2251" i="7"/>
  <c r="A2251" i="7"/>
  <c r="D2250" i="7"/>
  <c r="B2250" i="7"/>
  <c r="A2250" i="7"/>
  <c r="D2249" i="7"/>
  <c r="B2249" i="7"/>
  <c r="A2249" i="7"/>
  <c r="D2248" i="7"/>
  <c r="B2248" i="7"/>
  <c r="A2248" i="7"/>
  <c r="D2247" i="7"/>
  <c r="B2247" i="7"/>
  <c r="A2247" i="7"/>
  <c r="D2246" i="7"/>
  <c r="B2246" i="7"/>
  <c r="A2246" i="7"/>
  <c r="D2245" i="7"/>
  <c r="B2245" i="7"/>
  <c r="A2245" i="7"/>
  <c r="D2244" i="7"/>
  <c r="B2244" i="7"/>
  <c r="A2244" i="7"/>
  <c r="D2243" i="7"/>
  <c r="B2243" i="7"/>
  <c r="A2243" i="7"/>
  <c r="D2242" i="7"/>
  <c r="B2242" i="7"/>
  <c r="A2242" i="7"/>
  <c r="D2241" i="7"/>
  <c r="B2241" i="7"/>
  <c r="A2241" i="7"/>
  <c r="D2240" i="7"/>
  <c r="B2240" i="7"/>
  <c r="A2240" i="7"/>
  <c r="D2239" i="7"/>
  <c r="B2239" i="7"/>
  <c r="A2239" i="7"/>
  <c r="D2238" i="7"/>
  <c r="B2238" i="7"/>
  <c r="A2238" i="7"/>
  <c r="D2237" i="7"/>
  <c r="B2237" i="7"/>
  <c r="A2237" i="7"/>
  <c r="D2236" i="7"/>
  <c r="B2236" i="7"/>
  <c r="A2236" i="7"/>
  <c r="D2235" i="7"/>
  <c r="B2235" i="7"/>
  <c r="A2235" i="7"/>
  <c r="D2234" i="7"/>
  <c r="B2234" i="7"/>
  <c r="A2234" i="7"/>
  <c r="D2233" i="7"/>
  <c r="B2233" i="7"/>
  <c r="A2233" i="7"/>
  <c r="D2232" i="7"/>
  <c r="B2232" i="7"/>
  <c r="A2232" i="7"/>
  <c r="D2231" i="7"/>
  <c r="B2231" i="7"/>
  <c r="A2231" i="7"/>
  <c r="D2230" i="7"/>
  <c r="B2230" i="7"/>
  <c r="A2230" i="7"/>
  <c r="D2229" i="7"/>
  <c r="B2229" i="7"/>
  <c r="A2229" i="7"/>
  <c r="D2228" i="7"/>
  <c r="B2228" i="7"/>
  <c r="A2228" i="7"/>
  <c r="D2227" i="7"/>
  <c r="B2227" i="7"/>
  <c r="A2227" i="7"/>
  <c r="D2226" i="7"/>
  <c r="B2226" i="7"/>
  <c r="A2226" i="7"/>
  <c r="D2225" i="7"/>
  <c r="B2225" i="7"/>
  <c r="A2225" i="7"/>
  <c r="D2224" i="7"/>
  <c r="B2224" i="7"/>
  <c r="A2224" i="7"/>
  <c r="D2223" i="7"/>
  <c r="B2223" i="7"/>
  <c r="A2223" i="7"/>
  <c r="D2222" i="7"/>
  <c r="B2222" i="7"/>
  <c r="A2222" i="7"/>
  <c r="D2221" i="7"/>
  <c r="B2221" i="7"/>
  <c r="A2221" i="7"/>
  <c r="D2220" i="7"/>
  <c r="B2220" i="7"/>
  <c r="A2220" i="7"/>
  <c r="D2219" i="7"/>
  <c r="B2219" i="7"/>
  <c r="A2219" i="7"/>
  <c r="D2218" i="7"/>
  <c r="B2218" i="7"/>
  <c r="A2218" i="7"/>
  <c r="D2217" i="7"/>
  <c r="B2217" i="7"/>
  <c r="A2217" i="7"/>
  <c r="D2216" i="7"/>
  <c r="B2216" i="7"/>
  <c r="A2216" i="7"/>
  <c r="D2215" i="7"/>
  <c r="B2215" i="7"/>
  <c r="A2215" i="7"/>
  <c r="D2214" i="7"/>
  <c r="B2214" i="7"/>
  <c r="A2214" i="7"/>
  <c r="D2213" i="7"/>
  <c r="B2213" i="7"/>
  <c r="A2213" i="7"/>
  <c r="D2212" i="7"/>
  <c r="B2212" i="7"/>
  <c r="A2212" i="7"/>
  <c r="D2211" i="7"/>
  <c r="B2211" i="7"/>
  <c r="A2211" i="7"/>
  <c r="D2210" i="7"/>
  <c r="B2210" i="7"/>
  <c r="A2210" i="7"/>
  <c r="D2209" i="7"/>
  <c r="B2209" i="7"/>
  <c r="A2209" i="7"/>
  <c r="D2208" i="7"/>
  <c r="B2208" i="7"/>
  <c r="A2208" i="7"/>
  <c r="D2207" i="7"/>
  <c r="B2207" i="7"/>
  <c r="A2207" i="7"/>
  <c r="D2206" i="7"/>
  <c r="B2206" i="7"/>
  <c r="A2206" i="7"/>
  <c r="D2205" i="7"/>
  <c r="B2205" i="7"/>
  <c r="A2205" i="7"/>
  <c r="D2204" i="7"/>
  <c r="B2204" i="7"/>
  <c r="A2204" i="7"/>
  <c r="D2203" i="7"/>
  <c r="B2203" i="7"/>
  <c r="A2203" i="7"/>
  <c r="D2202" i="7"/>
  <c r="B2202" i="7"/>
  <c r="A2202" i="7"/>
  <c r="D2201" i="7"/>
  <c r="B2201" i="7"/>
  <c r="A2201" i="7"/>
  <c r="D2200" i="7"/>
  <c r="B2200" i="7"/>
  <c r="A2200" i="7"/>
  <c r="D2199" i="7"/>
  <c r="B2199" i="7"/>
  <c r="A2199" i="7"/>
  <c r="D2198" i="7"/>
  <c r="B2198" i="7"/>
  <c r="A2198" i="7"/>
  <c r="D2197" i="7"/>
  <c r="B2197" i="7"/>
  <c r="A2197" i="7"/>
  <c r="D2196" i="7"/>
  <c r="B2196" i="7"/>
  <c r="A2196" i="7"/>
  <c r="D2195" i="7"/>
  <c r="B2195" i="7"/>
  <c r="A2195" i="7"/>
  <c r="D2194" i="7"/>
  <c r="B2194" i="7"/>
  <c r="A2194" i="7"/>
  <c r="D2193" i="7"/>
  <c r="B2193" i="7"/>
  <c r="A2193" i="7"/>
  <c r="D2192" i="7"/>
  <c r="B2192" i="7"/>
  <c r="A2192" i="7"/>
  <c r="D2191" i="7"/>
  <c r="B2191" i="7"/>
  <c r="A2191" i="7"/>
  <c r="D2190" i="7"/>
  <c r="B2190" i="7"/>
  <c r="A2190" i="7"/>
  <c r="D2189" i="7"/>
  <c r="B2189" i="7"/>
  <c r="A2189" i="7"/>
  <c r="D2188" i="7"/>
  <c r="B2188" i="7"/>
  <c r="A2188" i="7"/>
  <c r="D2187" i="7"/>
  <c r="B2187" i="7"/>
  <c r="A2187" i="7"/>
  <c r="D2186" i="7"/>
  <c r="B2186" i="7"/>
  <c r="A2186" i="7"/>
  <c r="D2185" i="7"/>
  <c r="B2185" i="7"/>
  <c r="A2185" i="7"/>
  <c r="D2184" i="7"/>
  <c r="B2184" i="7"/>
  <c r="A2184" i="7"/>
  <c r="D2183" i="7"/>
  <c r="B2183" i="7"/>
  <c r="A2183" i="7"/>
  <c r="D2182" i="7"/>
  <c r="B2182" i="7"/>
  <c r="A2182" i="7"/>
  <c r="D2181" i="7"/>
  <c r="B2181" i="7"/>
  <c r="A2181" i="7"/>
  <c r="D2180" i="7"/>
  <c r="B2180" i="7"/>
  <c r="A2180" i="7"/>
  <c r="D2179" i="7"/>
  <c r="B2179" i="7"/>
  <c r="A2179" i="7"/>
  <c r="D2178" i="7"/>
  <c r="B2178" i="7"/>
  <c r="A2178" i="7"/>
  <c r="D2177" i="7"/>
  <c r="B2177" i="7"/>
  <c r="A2177" i="7"/>
  <c r="D2176" i="7"/>
  <c r="B2176" i="7"/>
  <c r="A2176" i="7"/>
  <c r="D2175" i="7"/>
  <c r="B2175" i="7"/>
  <c r="A2175" i="7"/>
  <c r="D2174" i="7"/>
  <c r="B2174" i="7"/>
  <c r="A2174" i="7"/>
  <c r="D2173" i="7"/>
  <c r="B2173" i="7"/>
  <c r="A2173" i="7"/>
  <c r="D2172" i="7"/>
  <c r="B2172" i="7"/>
  <c r="A2172" i="7"/>
  <c r="D2171" i="7"/>
  <c r="B2171" i="7"/>
  <c r="A2171" i="7"/>
  <c r="D2170" i="7"/>
  <c r="B2170" i="7"/>
  <c r="A2170" i="7"/>
  <c r="D2169" i="7"/>
  <c r="B2169" i="7"/>
  <c r="A2169" i="7"/>
  <c r="D2168" i="7"/>
  <c r="B2168" i="7"/>
  <c r="A2168" i="7"/>
  <c r="D2167" i="7"/>
  <c r="B2167" i="7"/>
  <c r="A2167" i="7"/>
  <c r="D2166" i="7"/>
  <c r="B2166" i="7"/>
  <c r="A2166" i="7"/>
  <c r="D2165" i="7"/>
  <c r="B2165" i="7"/>
  <c r="A2165" i="7"/>
  <c r="D2164" i="7"/>
  <c r="B2164" i="7"/>
  <c r="A2164" i="7"/>
  <c r="D2163" i="7"/>
  <c r="B2163" i="7"/>
  <c r="A2163" i="7"/>
  <c r="D2162" i="7"/>
  <c r="B2162" i="7"/>
  <c r="A2162" i="7"/>
  <c r="D2161" i="7"/>
  <c r="B2161" i="7"/>
  <c r="A2161" i="7"/>
  <c r="D2160" i="7"/>
  <c r="B2160" i="7"/>
  <c r="A2160" i="7"/>
  <c r="D2159" i="7"/>
  <c r="B2159" i="7"/>
  <c r="A2159" i="7"/>
  <c r="D2158" i="7"/>
  <c r="B2158" i="7"/>
  <c r="A2158" i="7"/>
  <c r="D2157" i="7"/>
  <c r="B2157" i="7"/>
  <c r="A2157" i="7"/>
  <c r="D2156" i="7"/>
  <c r="B2156" i="7"/>
  <c r="A2156" i="7"/>
  <c r="D2155" i="7"/>
  <c r="B2155" i="7"/>
  <c r="A2155" i="7"/>
  <c r="D2154" i="7"/>
  <c r="B2154" i="7"/>
  <c r="A2154" i="7"/>
  <c r="D2153" i="7"/>
  <c r="B2153" i="7"/>
  <c r="A2153" i="7"/>
  <c r="D2152" i="7"/>
  <c r="B2152" i="7"/>
  <c r="A2152" i="7"/>
  <c r="D2151" i="7"/>
  <c r="B2151" i="7"/>
  <c r="A2151" i="7"/>
  <c r="D2150" i="7"/>
  <c r="B2150" i="7"/>
  <c r="A2150" i="7"/>
  <c r="D2149" i="7"/>
  <c r="B2149" i="7"/>
  <c r="A2149" i="7"/>
  <c r="D2148" i="7"/>
  <c r="B2148" i="7"/>
  <c r="A2148" i="7"/>
  <c r="D2147" i="7"/>
  <c r="B2147" i="7"/>
  <c r="A2147" i="7"/>
  <c r="D2146" i="7"/>
  <c r="B2146" i="7"/>
  <c r="A2146" i="7"/>
  <c r="D2145" i="7"/>
  <c r="B2145" i="7"/>
  <c r="A2145" i="7"/>
  <c r="D2144" i="7"/>
  <c r="B2144" i="7"/>
  <c r="A2144" i="7"/>
  <c r="D2143" i="7"/>
  <c r="B2143" i="7"/>
  <c r="A2143" i="7"/>
  <c r="D2142" i="7"/>
  <c r="B2142" i="7"/>
  <c r="A2142" i="7"/>
  <c r="D2141" i="7"/>
  <c r="B2141" i="7"/>
  <c r="A2141" i="7"/>
  <c r="D2140" i="7"/>
  <c r="B2140" i="7"/>
  <c r="A2140" i="7"/>
  <c r="D2139" i="7"/>
  <c r="B2139" i="7"/>
  <c r="A2139" i="7"/>
  <c r="D2138" i="7"/>
  <c r="B2138" i="7"/>
  <c r="A2138" i="7"/>
  <c r="D2137" i="7"/>
  <c r="B2137" i="7"/>
  <c r="A2137" i="7"/>
  <c r="D2136" i="7"/>
  <c r="B2136" i="7"/>
  <c r="A2136" i="7"/>
  <c r="D2135" i="7"/>
  <c r="B2135" i="7"/>
  <c r="A2135" i="7"/>
  <c r="D2134" i="7"/>
  <c r="B2134" i="7"/>
  <c r="A2134" i="7"/>
  <c r="D2133" i="7"/>
  <c r="B2133" i="7"/>
  <c r="A2133" i="7"/>
  <c r="D2132" i="7"/>
  <c r="B2132" i="7"/>
  <c r="A2132" i="7"/>
  <c r="D2131" i="7"/>
  <c r="B2131" i="7"/>
  <c r="A2131" i="7"/>
  <c r="D2130" i="7"/>
  <c r="B2130" i="7"/>
  <c r="A2130" i="7"/>
  <c r="D2129" i="7"/>
  <c r="B2129" i="7"/>
  <c r="A2129" i="7"/>
  <c r="D2128" i="7"/>
  <c r="B2128" i="7"/>
  <c r="A2128" i="7"/>
  <c r="D2127" i="7"/>
  <c r="B2127" i="7"/>
  <c r="A2127" i="7"/>
  <c r="D2126" i="7"/>
  <c r="B2126" i="7"/>
  <c r="A2126" i="7"/>
  <c r="D2125" i="7"/>
  <c r="B2125" i="7"/>
  <c r="A2125" i="7"/>
  <c r="D2124" i="7"/>
  <c r="B2124" i="7"/>
  <c r="A2124" i="7"/>
  <c r="D2123" i="7"/>
  <c r="B2123" i="7"/>
  <c r="A2123" i="7"/>
  <c r="D2122" i="7"/>
  <c r="B2122" i="7"/>
  <c r="A2122" i="7"/>
  <c r="D2121" i="7"/>
  <c r="B2121" i="7"/>
  <c r="A2121" i="7"/>
  <c r="D2120" i="7"/>
  <c r="B2120" i="7"/>
  <c r="A2120" i="7"/>
  <c r="D2119" i="7"/>
  <c r="B2119" i="7"/>
  <c r="A2119" i="7"/>
  <c r="D2118" i="7"/>
  <c r="B2118" i="7"/>
  <c r="A2118" i="7"/>
  <c r="D2117" i="7"/>
  <c r="B2117" i="7"/>
  <c r="A2117" i="7"/>
  <c r="D2116" i="7"/>
  <c r="B2116" i="7"/>
  <c r="A2116" i="7"/>
  <c r="D2115" i="7"/>
  <c r="B2115" i="7"/>
  <c r="A2115" i="7"/>
  <c r="D2114" i="7"/>
  <c r="B2114" i="7"/>
  <c r="A2114" i="7"/>
  <c r="D2113" i="7"/>
  <c r="B2113" i="7"/>
  <c r="A2113" i="7"/>
  <c r="D2112" i="7"/>
  <c r="B2112" i="7"/>
  <c r="A2112" i="7"/>
  <c r="D2111" i="7"/>
  <c r="B2111" i="7"/>
  <c r="A2111" i="7"/>
  <c r="D2110" i="7"/>
  <c r="B2110" i="7"/>
  <c r="A2110" i="7"/>
  <c r="D2109" i="7"/>
  <c r="B2109" i="7"/>
  <c r="A2109" i="7"/>
  <c r="D2108" i="7"/>
  <c r="B2108" i="7"/>
  <c r="A2108" i="7"/>
  <c r="D2107" i="7"/>
  <c r="B2107" i="7"/>
  <c r="A2107" i="7"/>
  <c r="D2106" i="7"/>
  <c r="B2106" i="7"/>
  <c r="A2106" i="7"/>
  <c r="D2105" i="7"/>
  <c r="B2105" i="7"/>
  <c r="A2105" i="7"/>
  <c r="D2104" i="7"/>
  <c r="B2104" i="7"/>
  <c r="A2104" i="7"/>
  <c r="D2103" i="7"/>
  <c r="B2103" i="7"/>
  <c r="A2103" i="7"/>
  <c r="D2102" i="7"/>
  <c r="B2102" i="7"/>
  <c r="A2102" i="7"/>
  <c r="D2101" i="7"/>
  <c r="B2101" i="7"/>
  <c r="A2101" i="7"/>
  <c r="D2100" i="7"/>
  <c r="B2100" i="7"/>
  <c r="A2100" i="7"/>
  <c r="D2099" i="7"/>
  <c r="B2099" i="7"/>
  <c r="A2099" i="7"/>
  <c r="D2098" i="7"/>
  <c r="B2098" i="7"/>
  <c r="A2098" i="7"/>
  <c r="D2097" i="7"/>
  <c r="B2097" i="7"/>
  <c r="A2097" i="7"/>
  <c r="D2096" i="7"/>
  <c r="B2096" i="7"/>
  <c r="A2096" i="7"/>
  <c r="D2095" i="7"/>
  <c r="B2095" i="7"/>
  <c r="A2095" i="7"/>
  <c r="D2094" i="7"/>
  <c r="B2094" i="7"/>
  <c r="A2094" i="7"/>
  <c r="D2093" i="7"/>
  <c r="B2093" i="7"/>
  <c r="A2093" i="7"/>
  <c r="D2092" i="7"/>
  <c r="B2092" i="7"/>
  <c r="A2092" i="7"/>
  <c r="D2091" i="7"/>
  <c r="B2091" i="7"/>
  <c r="A2091" i="7"/>
  <c r="D2090" i="7"/>
  <c r="B2090" i="7"/>
  <c r="A2090" i="7"/>
  <c r="D2089" i="7"/>
  <c r="B2089" i="7"/>
  <c r="A2089" i="7"/>
  <c r="D2088" i="7"/>
  <c r="B2088" i="7"/>
  <c r="A2088" i="7"/>
  <c r="D2087" i="7"/>
  <c r="B2087" i="7"/>
  <c r="A2087" i="7"/>
  <c r="D2086" i="7"/>
  <c r="B2086" i="7"/>
  <c r="A2086" i="7"/>
  <c r="D2085" i="7"/>
  <c r="B2085" i="7"/>
  <c r="A2085" i="7"/>
  <c r="D2084" i="7"/>
  <c r="B2084" i="7"/>
  <c r="A2084" i="7"/>
  <c r="D2083" i="7"/>
  <c r="B2083" i="7"/>
  <c r="A2083" i="7"/>
  <c r="D2082" i="7"/>
  <c r="B2082" i="7"/>
  <c r="A2082" i="7"/>
  <c r="D2081" i="7"/>
  <c r="B2081" i="7"/>
  <c r="A2081" i="7"/>
  <c r="D2080" i="7"/>
  <c r="B2080" i="7"/>
  <c r="A2080" i="7"/>
  <c r="D2079" i="7"/>
  <c r="B2079" i="7"/>
  <c r="A2079" i="7"/>
  <c r="D2078" i="7"/>
  <c r="B2078" i="7"/>
  <c r="A2078" i="7"/>
  <c r="D2077" i="7"/>
  <c r="B2077" i="7"/>
  <c r="A2077" i="7"/>
  <c r="D2076" i="7"/>
  <c r="B2076" i="7"/>
  <c r="A2076" i="7"/>
  <c r="D2075" i="7"/>
  <c r="B2075" i="7"/>
  <c r="A2075" i="7"/>
  <c r="D2074" i="7"/>
  <c r="B2074" i="7"/>
  <c r="A2074" i="7"/>
  <c r="D2073" i="7"/>
  <c r="B2073" i="7"/>
  <c r="A2073" i="7"/>
  <c r="D2072" i="7"/>
  <c r="B2072" i="7"/>
  <c r="A2072" i="7"/>
  <c r="D2071" i="7"/>
  <c r="B2071" i="7"/>
  <c r="A2071" i="7"/>
  <c r="D2070" i="7"/>
  <c r="B2070" i="7"/>
  <c r="A2070" i="7"/>
  <c r="D2069" i="7"/>
  <c r="B2069" i="7"/>
  <c r="A2069" i="7"/>
  <c r="D2068" i="7"/>
  <c r="B2068" i="7"/>
  <c r="A2068" i="7"/>
  <c r="D2067" i="7"/>
  <c r="B2067" i="7"/>
  <c r="A2067" i="7"/>
  <c r="D2066" i="7"/>
  <c r="B2066" i="7"/>
  <c r="A2066" i="7"/>
  <c r="D2065" i="7"/>
  <c r="B2065" i="7"/>
  <c r="A2065" i="7"/>
  <c r="D2064" i="7"/>
  <c r="B2064" i="7"/>
  <c r="A2064" i="7"/>
  <c r="D2063" i="7"/>
  <c r="B2063" i="7"/>
  <c r="A2063" i="7"/>
  <c r="D2062" i="7"/>
  <c r="B2062" i="7"/>
  <c r="A2062" i="7"/>
  <c r="D2061" i="7"/>
  <c r="B2061" i="7"/>
  <c r="A2061" i="7"/>
  <c r="D2060" i="7"/>
  <c r="B2060" i="7"/>
  <c r="A2060" i="7"/>
  <c r="D2059" i="7"/>
  <c r="B2059" i="7"/>
  <c r="A2059" i="7"/>
  <c r="D2058" i="7"/>
  <c r="B2058" i="7"/>
  <c r="A2058" i="7"/>
  <c r="D2057" i="7"/>
  <c r="B2057" i="7"/>
  <c r="A2057" i="7"/>
  <c r="D2056" i="7"/>
  <c r="B2056" i="7"/>
  <c r="A2056" i="7"/>
  <c r="D2055" i="7"/>
  <c r="B2055" i="7"/>
  <c r="A2055" i="7"/>
  <c r="D2054" i="7"/>
  <c r="B2054" i="7"/>
  <c r="A2054" i="7"/>
  <c r="D2053" i="7"/>
  <c r="B2053" i="7"/>
  <c r="A2053" i="7"/>
  <c r="D2052" i="7"/>
  <c r="B2052" i="7"/>
  <c r="A2052" i="7"/>
  <c r="D2051" i="7"/>
  <c r="B2051" i="7"/>
  <c r="A2051" i="7"/>
  <c r="D2050" i="7"/>
  <c r="B2050" i="7"/>
  <c r="A2050" i="7"/>
  <c r="D2049" i="7"/>
  <c r="B2049" i="7"/>
  <c r="A2049" i="7"/>
  <c r="D2048" i="7"/>
  <c r="B2048" i="7"/>
  <c r="A2048" i="7"/>
  <c r="D2047" i="7"/>
  <c r="B2047" i="7"/>
  <c r="A2047" i="7"/>
  <c r="D2046" i="7"/>
  <c r="B2046" i="7"/>
  <c r="A2046" i="7"/>
  <c r="D2045" i="7"/>
  <c r="B2045" i="7"/>
  <c r="A2045" i="7"/>
  <c r="D2044" i="7"/>
  <c r="B2044" i="7"/>
  <c r="A2044" i="7"/>
  <c r="D2043" i="7"/>
  <c r="B2043" i="7"/>
  <c r="A2043" i="7"/>
  <c r="D2042" i="7"/>
  <c r="B2042" i="7"/>
  <c r="A2042" i="7"/>
  <c r="D2041" i="7"/>
  <c r="B2041" i="7"/>
  <c r="A2041" i="7"/>
  <c r="D2040" i="7"/>
  <c r="B2040" i="7"/>
  <c r="A2040" i="7"/>
  <c r="D2039" i="7"/>
  <c r="B2039" i="7"/>
  <c r="A2039" i="7"/>
  <c r="D2038" i="7"/>
  <c r="B2038" i="7"/>
  <c r="A2038" i="7"/>
  <c r="D2037" i="7"/>
  <c r="B2037" i="7"/>
  <c r="A2037" i="7"/>
  <c r="D2036" i="7"/>
  <c r="B2036" i="7"/>
  <c r="A2036" i="7"/>
  <c r="D2035" i="7"/>
  <c r="B2035" i="7"/>
  <c r="A2035" i="7"/>
  <c r="D2034" i="7"/>
  <c r="B2034" i="7"/>
  <c r="A2034" i="7"/>
  <c r="D2033" i="7"/>
  <c r="B2033" i="7"/>
  <c r="A2033" i="7"/>
  <c r="D2032" i="7"/>
  <c r="B2032" i="7"/>
  <c r="A2032" i="7"/>
  <c r="D2031" i="7"/>
  <c r="B2031" i="7"/>
  <c r="A2031" i="7"/>
  <c r="D2030" i="7"/>
  <c r="B2030" i="7"/>
  <c r="A2030" i="7"/>
  <c r="D2029" i="7"/>
  <c r="B2029" i="7"/>
  <c r="A2029" i="7"/>
  <c r="D2028" i="7"/>
  <c r="B2028" i="7"/>
  <c r="A2028" i="7"/>
  <c r="D2027" i="7"/>
  <c r="B2027" i="7"/>
  <c r="A2027" i="7"/>
  <c r="D2026" i="7"/>
  <c r="B2026" i="7"/>
  <c r="A2026" i="7"/>
  <c r="D2025" i="7"/>
  <c r="B2025" i="7"/>
  <c r="A2025" i="7"/>
  <c r="D2024" i="7"/>
  <c r="B2024" i="7"/>
  <c r="A2024" i="7"/>
  <c r="D2023" i="7"/>
  <c r="B2023" i="7"/>
  <c r="A2023" i="7"/>
  <c r="D2022" i="7"/>
  <c r="B2022" i="7"/>
  <c r="A2022" i="7"/>
  <c r="D2021" i="7"/>
  <c r="B2021" i="7"/>
  <c r="A2021" i="7"/>
  <c r="D2020" i="7"/>
  <c r="B2020" i="7"/>
  <c r="A2020" i="7"/>
  <c r="D2019" i="7"/>
  <c r="B2019" i="7"/>
  <c r="A2019" i="7"/>
  <c r="D2018" i="7"/>
  <c r="B2018" i="7"/>
  <c r="A2018" i="7"/>
  <c r="D2017" i="7"/>
  <c r="B2017" i="7"/>
  <c r="A2017" i="7"/>
  <c r="D2016" i="7"/>
  <c r="B2016" i="7"/>
  <c r="A2016" i="7"/>
  <c r="D2015" i="7"/>
  <c r="B2015" i="7"/>
  <c r="A2015" i="7"/>
  <c r="D2014" i="7"/>
  <c r="B2014" i="7"/>
  <c r="A2014" i="7"/>
  <c r="D2013" i="7"/>
  <c r="B2013" i="7"/>
  <c r="A2013" i="7"/>
  <c r="D2012" i="7"/>
  <c r="B2012" i="7"/>
  <c r="A2012" i="7"/>
  <c r="D2011" i="7"/>
  <c r="B2011" i="7"/>
  <c r="A2011" i="7"/>
  <c r="D2010" i="7"/>
  <c r="B2010" i="7"/>
  <c r="A2010" i="7"/>
  <c r="D2009" i="7"/>
  <c r="B2009" i="7"/>
  <c r="A2009" i="7"/>
  <c r="D2008" i="7"/>
  <c r="B2008" i="7"/>
  <c r="A2008" i="7"/>
  <c r="D2007" i="7"/>
  <c r="B2007" i="7"/>
  <c r="A2007" i="7"/>
  <c r="D2006" i="7"/>
  <c r="B2006" i="7"/>
  <c r="A2006" i="7"/>
  <c r="D2005" i="7"/>
  <c r="B2005" i="7"/>
  <c r="A2005" i="7"/>
  <c r="D2004" i="7"/>
  <c r="B2004" i="7"/>
  <c r="A2004" i="7"/>
  <c r="D2003" i="7"/>
  <c r="B2003" i="7"/>
  <c r="A2003" i="7"/>
  <c r="D2002" i="7"/>
  <c r="B2002" i="7"/>
  <c r="A2002" i="7"/>
  <c r="D2001" i="7"/>
  <c r="B2001" i="7"/>
  <c r="A2001" i="7"/>
  <c r="D2000" i="7"/>
  <c r="B2000" i="7"/>
  <c r="A2000" i="7"/>
  <c r="D1999" i="7"/>
  <c r="B1999" i="7"/>
  <c r="A1999" i="7"/>
  <c r="D1998" i="7"/>
  <c r="B1998" i="7"/>
  <c r="A1998" i="7"/>
  <c r="D1997" i="7"/>
  <c r="B1997" i="7"/>
  <c r="A1997" i="7"/>
  <c r="D1996" i="7"/>
  <c r="B1996" i="7"/>
  <c r="A1996" i="7"/>
  <c r="D1995" i="7"/>
  <c r="B1995" i="7"/>
  <c r="A1995" i="7"/>
  <c r="D1994" i="7"/>
  <c r="B1994" i="7"/>
  <c r="A1994" i="7"/>
  <c r="D1993" i="7"/>
  <c r="B1993" i="7"/>
  <c r="A1993" i="7"/>
  <c r="D1992" i="7"/>
  <c r="B1992" i="7"/>
  <c r="A1992" i="7"/>
  <c r="D1991" i="7"/>
  <c r="B1991" i="7"/>
  <c r="A1991" i="7"/>
  <c r="D1990" i="7"/>
  <c r="B1990" i="7"/>
  <c r="A1990" i="7"/>
  <c r="D1989" i="7"/>
  <c r="B1989" i="7"/>
  <c r="A1989" i="7"/>
  <c r="D1988" i="7"/>
  <c r="B1988" i="7"/>
  <c r="A1988" i="7"/>
  <c r="D1987" i="7"/>
  <c r="B1987" i="7"/>
  <c r="A1987" i="7"/>
  <c r="D1986" i="7"/>
  <c r="B1986" i="7"/>
  <c r="A1986" i="7"/>
  <c r="D1985" i="7"/>
  <c r="B1985" i="7"/>
  <c r="A1985" i="7"/>
  <c r="D1984" i="7"/>
  <c r="B1984" i="7"/>
  <c r="A1984" i="7"/>
  <c r="D1983" i="7"/>
  <c r="B1983" i="7"/>
  <c r="A1983" i="7"/>
  <c r="D1982" i="7"/>
  <c r="B1982" i="7"/>
  <c r="A1982" i="7"/>
  <c r="D1981" i="7"/>
  <c r="B1981" i="7"/>
  <c r="A1981" i="7"/>
  <c r="D1980" i="7"/>
  <c r="B1980" i="7"/>
  <c r="A1980" i="7"/>
  <c r="D1979" i="7"/>
  <c r="B1979" i="7"/>
  <c r="A1979" i="7"/>
  <c r="D1978" i="7"/>
  <c r="B1978" i="7"/>
  <c r="A1978" i="7"/>
  <c r="D1977" i="7"/>
  <c r="B1977" i="7"/>
  <c r="A1977" i="7"/>
  <c r="D1976" i="7"/>
  <c r="B1976" i="7"/>
  <c r="A1976" i="7"/>
  <c r="D1975" i="7"/>
  <c r="B1975" i="7"/>
  <c r="A1975" i="7"/>
  <c r="D1974" i="7"/>
  <c r="B1974" i="7"/>
  <c r="A1974" i="7"/>
  <c r="D1973" i="7"/>
  <c r="B1973" i="7"/>
  <c r="A1973" i="7"/>
  <c r="D1972" i="7"/>
  <c r="B1972" i="7"/>
  <c r="A1972" i="7"/>
  <c r="D1971" i="7"/>
  <c r="B1971" i="7"/>
  <c r="A1971" i="7"/>
  <c r="D1970" i="7"/>
  <c r="B1970" i="7"/>
  <c r="A1970" i="7"/>
  <c r="D1969" i="7"/>
  <c r="B1969" i="7"/>
  <c r="A1969" i="7"/>
  <c r="D1968" i="7"/>
  <c r="B1968" i="7"/>
  <c r="A1968" i="7"/>
  <c r="D1967" i="7"/>
  <c r="B1967" i="7"/>
  <c r="A1967" i="7"/>
  <c r="D1966" i="7"/>
  <c r="B1966" i="7"/>
  <c r="A1966" i="7"/>
  <c r="D1965" i="7"/>
  <c r="B1965" i="7"/>
  <c r="A1965" i="7"/>
  <c r="D1964" i="7"/>
  <c r="B1964" i="7"/>
  <c r="A1964" i="7"/>
  <c r="D1963" i="7"/>
  <c r="B1963" i="7"/>
  <c r="A1963" i="7"/>
  <c r="D1962" i="7"/>
  <c r="B1962" i="7"/>
  <c r="A1962" i="7"/>
  <c r="D1961" i="7"/>
  <c r="B1961" i="7"/>
  <c r="A1961" i="7"/>
  <c r="D1960" i="7"/>
  <c r="B1960" i="7"/>
  <c r="A1960" i="7"/>
  <c r="D1959" i="7"/>
  <c r="B1959" i="7"/>
  <c r="A1959" i="7"/>
  <c r="D1958" i="7"/>
  <c r="B1958" i="7"/>
  <c r="A1958" i="7"/>
  <c r="D1957" i="7"/>
  <c r="B1957" i="7"/>
  <c r="A1957" i="7"/>
  <c r="D1956" i="7"/>
  <c r="B1956" i="7"/>
  <c r="A1956" i="7"/>
  <c r="D1955" i="7"/>
  <c r="B1955" i="7"/>
  <c r="A1955" i="7"/>
  <c r="D1954" i="7"/>
  <c r="B1954" i="7"/>
  <c r="A1954" i="7"/>
  <c r="D1953" i="7"/>
  <c r="B1953" i="7"/>
  <c r="A1953" i="7"/>
  <c r="D1952" i="7"/>
  <c r="B1952" i="7"/>
  <c r="A1952" i="7"/>
  <c r="D1951" i="7"/>
  <c r="B1951" i="7"/>
  <c r="A1951" i="7"/>
  <c r="D1950" i="7"/>
  <c r="B1950" i="7"/>
  <c r="A1950" i="7"/>
  <c r="D1949" i="7"/>
  <c r="B1949" i="7"/>
  <c r="A1949" i="7"/>
  <c r="D1948" i="7"/>
  <c r="B1948" i="7"/>
  <c r="A1948" i="7"/>
  <c r="D1947" i="7"/>
  <c r="B1947" i="7"/>
  <c r="A1947" i="7"/>
  <c r="D1946" i="7"/>
  <c r="B1946" i="7"/>
  <c r="A1946" i="7"/>
  <c r="D1945" i="7"/>
  <c r="B1945" i="7"/>
  <c r="A1945" i="7"/>
  <c r="D1944" i="7"/>
  <c r="B1944" i="7"/>
  <c r="A1944" i="7"/>
  <c r="D1943" i="7"/>
  <c r="B1943" i="7"/>
  <c r="A1943" i="7"/>
  <c r="D1942" i="7"/>
  <c r="B1942" i="7"/>
  <c r="A1942" i="7"/>
  <c r="D1941" i="7"/>
  <c r="B1941" i="7"/>
  <c r="A1941" i="7"/>
  <c r="D1940" i="7"/>
  <c r="B1940" i="7"/>
  <c r="A1940" i="7"/>
  <c r="D1939" i="7"/>
  <c r="B1939" i="7"/>
  <c r="A1939" i="7"/>
  <c r="D1938" i="7"/>
  <c r="B1938" i="7"/>
  <c r="A1938" i="7"/>
  <c r="D1937" i="7"/>
  <c r="B1937" i="7"/>
  <c r="A1937" i="7"/>
  <c r="D1936" i="7"/>
  <c r="B1936" i="7"/>
  <c r="A1936" i="7"/>
  <c r="D1935" i="7"/>
  <c r="B1935" i="7"/>
  <c r="A1935" i="7"/>
  <c r="D1934" i="7"/>
  <c r="B1934" i="7"/>
  <c r="A1934" i="7"/>
  <c r="D1933" i="7"/>
  <c r="B1933" i="7"/>
  <c r="A1933" i="7"/>
  <c r="D1932" i="7"/>
  <c r="B1932" i="7"/>
  <c r="A1932" i="7"/>
  <c r="D1931" i="7"/>
  <c r="B1931" i="7"/>
  <c r="A1931" i="7"/>
  <c r="D1930" i="7"/>
  <c r="B1930" i="7"/>
  <c r="A1930" i="7"/>
  <c r="D1929" i="7"/>
  <c r="B1929" i="7"/>
  <c r="A1929" i="7"/>
  <c r="D1928" i="7"/>
  <c r="B1928" i="7"/>
  <c r="A1928" i="7"/>
  <c r="D1927" i="7"/>
  <c r="B1927" i="7"/>
  <c r="A1927" i="7"/>
  <c r="D1926" i="7"/>
  <c r="B1926" i="7"/>
  <c r="A1926" i="7"/>
  <c r="D1925" i="7"/>
  <c r="B1925" i="7"/>
  <c r="A1925" i="7"/>
  <c r="D1924" i="7"/>
  <c r="B1924" i="7"/>
  <c r="A1924" i="7"/>
  <c r="D1923" i="7"/>
  <c r="B1923" i="7"/>
  <c r="A1923" i="7"/>
  <c r="D1922" i="7"/>
  <c r="B1922" i="7"/>
  <c r="A1922" i="7"/>
  <c r="D1921" i="7"/>
  <c r="B1921" i="7"/>
  <c r="A1921" i="7"/>
  <c r="D1920" i="7"/>
  <c r="B1920" i="7"/>
  <c r="A1920" i="7"/>
  <c r="D1919" i="7"/>
  <c r="B1919" i="7"/>
  <c r="A1919" i="7"/>
  <c r="D1918" i="7"/>
  <c r="B1918" i="7"/>
  <c r="A1918" i="7"/>
  <c r="D1917" i="7"/>
  <c r="B1917" i="7"/>
  <c r="A1917" i="7"/>
  <c r="D1916" i="7"/>
  <c r="B1916" i="7"/>
  <c r="A1916" i="7"/>
  <c r="D1915" i="7"/>
  <c r="B1915" i="7"/>
  <c r="A1915" i="7"/>
  <c r="D1914" i="7"/>
  <c r="B1914" i="7"/>
  <c r="A1914" i="7"/>
  <c r="D1913" i="7"/>
  <c r="B1913" i="7"/>
  <c r="A1913" i="7"/>
  <c r="D1912" i="7"/>
  <c r="B1912" i="7"/>
  <c r="A1912" i="7"/>
  <c r="D1911" i="7"/>
  <c r="B1911" i="7"/>
  <c r="A1911" i="7"/>
  <c r="D1910" i="7"/>
  <c r="B1910" i="7"/>
  <c r="A1910" i="7"/>
  <c r="D1909" i="7"/>
  <c r="B1909" i="7"/>
  <c r="A1909" i="7"/>
  <c r="D1908" i="7"/>
  <c r="B1908" i="7"/>
  <c r="A1908" i="7"/>
  <c r="D1907" i="7"/>
  <c r="B1907" i="7"/>
  <c r="A1907" i="7"/>
  <c r="D1906" i="7"/>
  <c r="B1906" i="7"/>
  <c r="A1906" i="7"/>
  <c r="D1905" i="7"/>
  <c r="B1905" i="7"/>
  <c r="A1905" i="7"/>
  <c r="D1904" i="7"/>
  <c r="B1904" i="7"/>
  <c r="A1904" i="7"/>
  <c r="D1903" i="7"/>
  <c r="B1903" i="7"/>
  <c r="A1903" i="7"/>
  <c r="D1902" i="7"/>
  <c r="B1902" i="7"/>
  <c r="A1902" i="7"/>
  <c r="D1901" i="7"/>
  <c r="B1901" i="7"/>
  <c r="A1901" i="7"/>
  <c r="D1900" i="7"/>
  <c r="B1900" i="7"/>
  <c r="A1900" i="7"/>
  <c r="D1899" i="7"/>
  <c r="B1899" i="7"/>
  <c r="A1899" i="7"/>
  <c r="D1898" i="7"/>
  <c r="B1898" i="7"/>
  <c r="A1898" i="7"/>
  <c r="D1897" i="7"/>
  <c r="B1897" i="7"/>
  <c r="A1897" i="7"/>
  <c r="D1896" i="7"/>
  <c r="B1896" i="7"/>
  <c r="A1896" i="7"/>
  <c r="D1895" i="7"/>
  <c r="B1895" i="7"/>
  <c r="A1895" i="7"/>
  <c r="D1894" i="7"/>
  <c r="B1894" i="7"/>
  <c r="A1894" i="7"/>
  <c r="D1893" i="7"/>
  <c r="B1893" i="7"/>
  <c r="A1893" i="7"/>
  <c r="D1892" i="7"/>
  <c r="B1892" i="7"/>
  <c r="A1892" i="7"/>
  <c r="D1891" i="7"/>
  <c r="B1891" i="7"/>
  <c r="A1891" i="7"/>
  <c r="D1890" i="7"/>
  <c r="B1890" i="7"/>
  <c r="A1890" i="7"/>
  <c r="D1889" i="7"/>
  <c r="B1889" i="7"/>
  <c r="A1889" i="7"/>
  <c r="D1888" i="7"/>
  <c r="B1888" i="7"/>
  <c r="A1888" i="7"/>
  <c r="D1887" i="7"/>
  <c r="B1887" i="7"/>
  <c r="A1887" i="7"/>
  <c r="D1886" i="7"/>
  <c r="B1886" i="7"/>
  <c r="A1886" i="7"/>
  <c r="D1885" i="7"/>
  <c r="B1885" i="7"/>
  <c r="A1885" i="7"/>
  <c r="D1884" i="7"/>
  <c r="B1884" i="7"/>
  <c r="A1884" i="7"/>
  <c r="D1883" i="7"/>
  <c r="B1883" i="7"/>
  <c r="A1883" i="7"/>
  <c r="D1882" i="7"/>
  <c r="B1882" i="7"/>
  <c r="A1882" i="7"/>
  <c r="D1881" i="7"/>
  <c r="B1881" i="7"/>
  <c r="A1881" i="7"/>
  <c r="D1880" i="7"/>
  <c r="B1880" i="7"/>
  <c r="A1880" i="7"/>
  <c r="D1879" i="7"/>
  <c r="B1879" i="7"/>
  <c r="A1879" i="7"/>
  <c r="D1878" i="7"/>
  <c r="B1878" i="7"/>
  <c r="A1878" i="7"/>
  <c r="D1877" i="7"/>
  <c r="B1877" i="7"/>
  <c r="A1877" i="7"/>
  <c r="D1876" i="7"/>
  <c r="B1876" i="7"/>
  <c r="A1876" i="7"/>
  <c r="D1875" i="7"/>
  <c r="B1875" i="7"/>
  <c r="A1875" i="7"/>
  <c r="D1874" i="7"/>
  <c r="B1874" i="7"/>
  <c r="A1874" i="7"/>
  <c r="D1873" i="7"/>
  <c r="B1873" i="7"/>
  <c r="A1873" i="7"/>
  <c r="D1872" i="7"/>
  <c r="B1872" i="7"/>
  <c r="A1872" i="7"/>
  <c r="D1871" i="7"/>
  <c r="B1871" i="7"/>
  <c r="A1871" i="7"/>
  <c r="D1870" i="7"/>
  <c r="B1870" i="7"/>
  <c r="A1870" i="7"/>
  <c r="D1869" i="7"/>
  <c r="B1869" i="7"/>
  <c r="A1869" i="7"/>
  <c r="D1868" i="7"/>
  <c r="B1868" i="7"/>
  <c r="A1868" i="7"/>
  <c r="D1867" i="7"/>
  <c r="B1867" i="7"/>
  <c r="A1867" i="7"/>
  <c r="D1866" i="7"/>
  <c r="B1866" i="7"/>
  <c r="A1866" i="7"/>
  <c r="D1865" i="7"/>
  <c r="B1865" i="7"/>
  <c r="A1865" i="7"/>
  <c r="D1864" i="7"/>
  <c r="B1864" i="7"/>
  <c r="A1864" i="7"/>
  <c r="D1863" i="7"/>
  <c r="B1863" i="7"/>
  <c r="A1863" i="7"/>
  <c r="D1862" i="7"/>
  <c r="B1862" i="7"/>
  <c r="A1862" i="7"/>
  <c r="D1861" i="7"/>
  <c r="B1861" i="7"/>
  <c r="A1861" i="7"/>
  <c r="D1860" i="7"/>
  <c r="B1860" i="7"/>
  <c r="A1860" i="7"/>
  <c r="D1859" i="7"/>
  <c r="B1859" i="7"/>
  <c r="A1859" i="7"/>
  <c r="D1858" i="7"/>
  <c r="B1858" i="7"/>
  <c r="A1858" i="7"/>
  <c r="D1857" i="7"/>
  <c r="B1857" i="7"/>
  <c r="A1857" i="7"/>
  <c r="D1856" i="7"/>
  <c r="B1856" i="7"/>
  <c r="A1856" i="7"/>
  <c r="D1855" i="7"/>
  <c r="B1855" i="7"/>
  <c r="A1855" i="7"/>
  <c r="D1854" i="7"/>
  <c r="B1854" i="7"/>
  <c r="A1854" i="7"/>
  <c r="D1853" i="7"/>
  <c r="B1853" i="7"/>
  <c r="A1853" i="7"/>
  <c r="D1852" i="7"/>
  <c r="B1852" i="7"/>
  <c r="A1852" i="7"/>
  <c r="D1851" i="7"/>
  <c r="B1851" i="7"/>
  <c r="A1851" i="7"/>
  <c r="D1850" i="7"/>
  <c r="B1850" i="7"/>
  <c r="A1850" i="7"/>
  <c r="D1849" i="7"/>
  <c r="B1849" i="7"/>
  <c r="A1849" i="7"/>
  <c r="D1848" i="7"/>
  <c r="B1848" i="7"/>
  <c r="A1848" i="7"/>
  <c r="D1847" i="7"/>
  <c r="B1847" i="7"/>
  <c r="A1847" i="7"/>
  <c r="D1846" i="7"/>
  <c r="B1846" i="7"/>
  <c r="A1846" i="7"/>
  <c r="D1845" i="7"/>
  <c r="B1845" i="7"/>
  <c r="A1845" i="7"/>
  <c r="D1844" i="7"/>
  <c r="B1844" i="7"/>
  <c r="A1844" i="7"/>
  <c r="D1843" i="7"/>
  <c r="B1843" i="7"/>
  <c r="A1843" i="7"/>
  <c r="D1842" i="7"/>
  <c r="B1842" i="7"/>
  <c r="A1842" i="7"/>
  <c r="D1841" i="7"/>
  <c r="B1841" i="7"/>
  <c r="A1841" i="7"/>
  <c r="D1840" i="7"/>
  <c r="B1840" i="7"/>
  <c r="A1840" i="7"/>
  <c r="D1839" i="7"/>
  <c r="B1839" i="7"/>
  <c r="A1839" i="7"/>
  <c r="D1838" i="7"/>
  <c r="B1838" i="7"/>
  <c r="A1838" i="7"/>
  <c r="D1837" i="7"/>
  <c r="B1837" i="7"/>
  <c r="A1837" i="7"/>
  <c r="D1836" i="7"/>
  <c r="B1836" i="7"/>
  <c r="A1836" i="7"/>
  <c r="D1835" i="7"/>
  <c r="B1835" i="7"/>
  <c r="A1835" i="7"/>
  <c r="D1834" i="7"/>
  <c r="B1834" i="7"/>
  <c r="A1834" i="7"/>
  <c r="D1833" i="7"/>
  <c r="B1833" i="7"/>
  <c r="A1833" i="7"/>
  <c r="D1832" i="7"/>
  <c r="B1832" i="7"/>
  <c r="A1832" i="7"/>
  <c r="D1831" i="7"/>
  <c r="B1831" i="7"/>
  <c r="A1831" i="7"/>
  <c r="D1830" i="7"/>
  <c r="B1830" i="7"/>
  <c r="A1830" i="7"/>
  <c r="D1829" i="7"/>
  <c r="B1829" i="7"/>
  <c r="A1829" i="7"/>
  <c r="D1828" i="7"/>
  <c r="B1828" i="7"/>
  <c r="A1828" i="7"/>
  <c r="D1827" i="7"/>
  <c r="B1827" i="7"/>
  <c r="A1827" i="7"/>
  <c r="D1826" i="7"/>
  <c r="B1826" i="7"/>
  <c r="A1826" i="7"/>
  <c r="D1825" i="7"/>
  <c r="B1825" i="7"/>
  <c r="A1825" i="7"/>
  <c r="D1824" i="7"/>
  <c r="B1824" i="7"/>
  <c r="A1824" i="7"/>
  <c r="D1823" i="7"/>
  <c r="B1823" i="7"/>
  <c r="A1823" i="7"/>
  <c r="D1822" i="7"/>
  <c r="B1822" i="7"/>
  <c r="A1822" i="7"/>
  <c r="D1821" i="7"/>
  <c r="B1821" i="7"/>
  <c r="A1821" i="7"/>
  <c r="D1820" i="7"/>
  <c r="B1820" i="7"/>
  <c r="A1820" i="7"/>
  <c r="D1819" i="7"/>
  <c r="B1819" i="7"/>
  <c r="A1819" i="7"/>
  <c r="D1818" i="7"/>
  <c r="B1818" i="7"/>
  <c r="A1818" i="7"/>
  <c r="D1817" i="7"/>
  <c r="B1817" i="7"/>
  <c r="A1817" i="7"/>
  <c r="D1816" i="7"/>
  <c r="B1816" i="7"/>
  <c r="A1816" i="7"/>
  <c r="D1815" i="7"/>
  <c r="B1815" i="7"/>
  <c r="A1815" i="7"/>
  <c r="D1814" i="7"/>
  <c r="B1814" i="7"/>
  <c r="A1814" i="7"/>
  <c r="D1813" i="7"/>
  <c r="B1813" i="7"/>
  <c r="A1813" i="7"/>
  <c r="D1812" i="7"/>
  <c r="B1812" i="7"/>
  <c r="A1812" i="7"/>
  <c r="D1811" i="7"/>
  <c r="B1811" i="7"/>
  <c r="A1811" i="7"/>
  <c r="D1810" i="7"/>
  <c r="B1810" i="7"/>
  <c r="A1810" i="7"/>
  <c r="D1809" i="7"/>
  <c r="B1809" i="7"/>
  <c r="A1809" i="7"/>
  <c r="D1808" i="7"/>
  <c r="B1808" i="7"/>
  <c r="A1808" i="7"/>
  <c r="D1807" i="7"/>
  <c r="B1807" i="7"/>
  <c r="A1807" i="7"/>
  <c r="D1806" i="7"/>
  <c r="B1806" i="7"/>
  <c r="A1806" i="7"/>
  <c r="D1805" i="7"/>
  <c r="B1805" i="7"/>
  <c r="A1805" i="7"/>
  <c r="D1804" i="7"/>
  <c r="B1804" i="7"/>
  <c r="A1804" i="7"/>
  <c r="D1803" i="7"/>
  <c r="B1803" i="7"/>
  <c r="A1803" i="7"/>
  <c r="D1802" i="7"/>
  <c r="B1802" i="7"/>
  <c r="A1802" i="7"/>
  <c r="D1801" i="7"/>
  <c r="B1801" i="7"/>
  <c r="A1801" i="7"/>
  <c r="D1800" i="7"/>
  <c r="B1800" i="7"/>
  <c r="A1800" i="7"/>
  <c r="D1799" i="7"/>
  <c r="B1799" i="7"/>
  <c r="A1799" i="7"/>
  <c r="D1798" i="7"/>
  <c r="B1798" i="7"/>
  <c r="A1798" i="7"/>
  <c r="D1797" i="7"/>
  <c r="B1797" i="7"/>
  <c r="A1797" i="7"/>
  <c r="D1796" i="7"/>
  <c r="B1796" i="7"/>
  <c r="A1796" i="7"/>
  <c r="D1795" i="7"/>
  <c r="B1795" i="7"/>
  <c r="A1795" i="7"/>
  <c r="D1794" i="7"/>
  <c r="B1794" i="7"/>
  <c r="A1794" i="7"/>
  <c r="D1793" i="7"/>
  <c r="B1793" i="7"/>
  <c r="A1793" i="7"/>
  <c r="D1792" i="7"/>
  <c r="B1792" i="7"/>
  <c r="A1792" i="7"/>
  <c r="D1791" i="7"/>
  <c r="B1791" i="7"/>
  <c r="A1791" i="7"/>
  <c r="D1790" i="7"/>
  <c r="B1790" i="7"/>
  <c r="A1790" i="7"/>
  <c r="D1789" i="7"/>
  <c r="B1789" i="7"/>
  <c r="A1789" i="7"/>
  <c r="D1788" i="7"/>
  <c r="B1788" i="7"/>
  <c r="A1788" i="7"/>
  <c r="D1787" i="7"/>
  <c r="B1787" i="7"/>
  <c r="A1787" i="7"/>
  <c r="D1786" i="7"/>
  <c r="B1786" i="7"/>
  <c r="A1786" i="7"/>
  <c r="D1785" i="7"/>
  <c r="B1785" i="7"/>
  <c r="A1785" i="7"/>
  <c r="D1784" i="7"/>
  <c r="B1784" i="7"/>
  <c r="A1784" i="7"/>
  <c r="D1783" i="7"/>
  <c r="B1783" i="7"/>
  <c r="A1783" i="7"/>
  <c r="D1782" i="7"/>
  <c r="B1782" i="7"/>
  <c r="A1782" i="7"/>
  <c r="D1781" i="7"/>
  <c r="B1781" i="7"/>
  <c r="A1781" i="7"/>
  <c r="D1780" i="7"/>
  <c r="B1780" i="7"/>
  <c r="A1780" i="7"/>
  <c r="D1779" i="7"/>
  <c r="B1779" i="7"/>
  <c r="A1779" i="7"/>
  <c r="D1778" i="7"/>
  <c r="B1778" i="7"/>
  <c r="A1778" i="7"/>
  <c r="D1777" i="7"/>
  <c r="B1777" i="7"/>
  <c r="A1777" i="7"/>
  <c r="D1776" i="7"/>
  <c r="B1776" i="7"/>
  <c r="A1776" i="7"/>
  <c r="D1775" i="7"/>
  <c r="B1775" i="7"/>
  <c r="A1775" i="7"/>
  <c r="D1774" i="7"/>
  <c r="B1774" i="7"/>
  <c r="A1774" i="7"/>
  <c r="D1773" i="7"/>
  <c r="B1773" i="7"/>
  <c r="A1773" i="7"/>
  <c r="D1772" i="7"/>
  <c r="B1772" i="7"/>
  <c r="A1772" i="7"/>
  <c r="D1771" i="7"/>
  <c r="B1771" i="7"/>
  <c r="A1771" i="7"/>
  <c r="D1770" i="7"/>
  <c r="B1770" i="7"/>
  <c r="A1770" i="7"/>
  <c r="D1769" i="7"/>
  <c r="B1769" i="7"/>
  <c r="A1769" i="7"/>
  <c r="D1768" i="7"/>
  <c r="B1768" i="7"/>
  <c r="A1768" i="7"/>
  <c r="D1767" i="7"/>
  <c r="B1767" i="7"/>
  <c r="A1767" i="7"/>
  <c r="D1766" i="7"/>
  <c r="B1766" i="7"/>
  <c r="A1766" i="7"/>
  <c r="D1765" i="7"/>
  <c r="B1765" i="7"/>
  <c r="A1765" i="7"/>
  <c r="D1764" i="7"/>
  <c r="B1764" i="7"/>
  <c r="A1764" i="7"/>
  <c r="D1763" i="7"/>
  <c r="B1763" i="7"/>
  <c r="A1763" i="7"/>
  <c r="D1762" i="7"/>
  <c r="B1762" i="7"/>
  <c r="A1762" i="7"/>
  <c r="D1761" i="7"/>
  <c r="B1761" i="7"/>
  <c r="A1761" i="7"/>
  <c r="D1760" i="7"/>
  <c r="B1760" i="7"/>
  <c r="A1760" i="7"/>
  <c r="D1759" i="7"/>
  <c r="B1759" i="7"/>
  <c r="A1759" i="7"/>
  <c r="D1758" i="7"/>
  <c r="B1758" i="7"/>
  <c r="A1758" i="7"/>
  <c r="D1757" i="7"/>
  <c r="B1757" i="7"/>
  <c r="A1757" i="7"/>
  <c r="D1756" i="7"/>
  <c r="B1756" i="7"/>
  <c r="A1756" i="7"/>
  <c r="D1755" i="7"/>
  <c r="B1755" i="7"/>
  <c r="A1755" i="7"/>
  <c r="D1754" i="7"/>
  <c r="B1754" i="7"/>
  <c r="A1754" i="7"/>
  <c r="D1753" i="7"/>
  <c r="B1753" i="7"/>
  <c r="A1753" i="7"/>
  <c r="D1752" i="7"/>
  <c r="B1752" i="7"/>
  <c r="A1752" i="7"/>
  <c r="D1751" i="7"/>
  <c r="B1751" i="7"/>
  <c r="A1751" i="7"/>
  <c r="D1750" i="7"/>
  <c r="B1750" i="7"/>
  <c r="A1750" i="7"/>
  <c r="D1749" i="7"/>
  <c r="B1749" i="7"/>
  <c r="A1749" i="7"/>
  <c r="D1748" i="7"/>
  <c r="B1748" i="7"/>
  <c r="A1748" i="7"/>
  <c r="D1747" i="7"/>
  <c r="B1747" i="7"/>
  <c r="A1747" i="7"/>
  <c r="D1746" i="7"/>
  <c r="B1746" i="7"/>
  <c r="A1746" i="7"/>
  <c r="D1745" i="7"/>
  <c r="B1745" i="7"/>
  <c r="A1745" i="7"/>
  <c r="D1744" i="7"/>
  <c r="B1744" i="7"/>
  <c r="A1744" i="7"/>
  <c r="D1743" i="7"/>
  <c r="B1743" i="7"/>
  <c r="A1743" i="7"/>
  <c r="D1742" i="7"/>
  <c r="B1742" i="7"/>
  <c r="A1742" i="7"/>
  <c r="D1741" i="7"/>
  <c r="B1741" i="7"/>
  <c r="A1741" i="7"/>
  <c r="D1740" i="7"/>
  <c r="B1740" i="7"/>
  <c r="A1740" i="7"/>
  <c r="D1739" i="7"/>
  <c r="B1739" i="7"/>
  <c r="A1739" i="7"/>
  <c r="D1738" i="7"/>
  <c r="B1738" i="7"/>
  <c r="A1738" i="7"/>
  <c r="D1737" i="7"/>
  <c r="B1737" i="7"/>
  <c r="A1737" i="7"/>
  <c r="D1736" i="7"/>
  <c r="B1736" i="7"/>
  <c r="A1736" i="7"/>
  <c r="D1735" i="7"/>
  <c r="B1735" i="7"/>
  <c r="A1735" i="7"/>
  <c r="D1734" i="7"/>
  <c r="B1734" i="7"/>
  <c r="A1734" i="7"/>
  <c r="D1733" i="7"/>
  <c r="B1733" i="7"/>
  <c r="A1733" i="7"/>
  <c r="D1732" i="7"/>
  <c r="B1732" i="7"/>
  <c r="A1732" i="7"/>
  <c r="D1731" i="7"/>
  <c r="B1731" i="7"/>
  <c r="A1731" i="7"/>
  <c r="D1730" i="7"/>
  <c r="B1730" i="7"/>
  <c r="A1730" i="7"/>
  <c r="D1729" i="7"/>
  <c r="B1729" i="7"/>
  <c r="A1729" i="7"/>
  <c r="D1728" i="7"/>
  <c r="B1728" i="7"/>
  <c r="A1728" i="7"/>
  <c r="D1727" i="7"/>
  <c r="B1727" i="7"/>
  <c r="A1727" i="7"/>
  <c r="D1726" i="7"/>
  <c r="B1726" i="7"/>
  <c r="A1726" i="7"/>
  <c r="D1725" i="7"/>
  <c r="B1725" i="7"/>
  <c r="A1725" i="7"/>
  <c r="D1724" i="7"/>
  <c r="B1724" i="7"/>
  <c r="A1724" i="7"/>
  <c r="D1723" i="7"/>
  <c r="B1723" i="7"/>
  <c r="A1723" i="7"/>
  <c r="D1722" i="7"/>
  <c r="B1722" i="7"/>
  <c r="A1722" i="7"/>
  <c r="D1721" i="7"/>
  <c r="B1721" i="7"/>
  <c r="A1721" i="7"/>
  <c r="D1720" i="7"/>
  <c r="B1720" i="7"/>
  <c r="A1720" i="7"/>
  <c r="D1719" i="7"/>
  <c r="B1719" i="7"/>
  <c r="A1719" i="7"/>
  <c r="D1718" i="7"/>
  <c r="B1718" i="7"/>
  <c r="A1718" i="7"/>
  <c r="D1717" i="7"/>
  <c r="B1717" i="7"/>
  <c r="A1717" i="7"/>
  <c r="D1716" i="7"/>
  <c r="B1716" i="7"/>
  <c r="A1716" i="7"/>
  <c r="D1715" i="7"/>
  <c r="B1715" i="7"/>
  <c r="A1715" i="7"/>
  <c r="D1714" i="7"/>
  <c r="B1714" i="7"/>
  <c r="A1714" i="7"/>
  <c r="D1713" i="7"/>
  <c r="B1713" i="7"/>
  <c r="A1713" i="7"/>
  <c r="D1712" i="7"/>
  <c r="B1712" i="7"/>
  <c r="A1712" i="7"/>
  <c r="D1711" i="7"/>
  <c r="B1711" i="7"/>
  <c r="A1711" i="7"/>
  <c r="D1710" i="7"/>
  <c r="B1710" i="7"/>
  <c r="A1710" i="7"/>
  <c r="D1709" i="7"/>
  <c r="B1709" i="7"/>
  <c r="A1709" i="7"/>
  <c r="D1708" i="7"/>
  <c r="B1708" i="7"/>
  <c r="A1708" i="7"/>
  <c r="D1707" i="7"/>
  <c r="B1707" i="7"/>
  <c r="A1707" i="7"/>
  <c r="D1706" i="7"/>
  <c r="B1706" i="7"/>
  <c r="A1706" i="7"/>
  <c r="D1705" i="7"/>
  <c r="B1705" i="7"/>
  <c r="A1705" i="7"/>
  <c r="D1704" i="7"/>
  <c r="B1704" i="7"/>
  <c r="A1704" i="7"/>
  <c r="D1703" i="7"/>
  <c r="B1703" i="7"/>
  <c r="A1703" i="7"/>
  <c r="D1702" i="7"/>
  <c r="B1702" i="7"/>
  <c r="A1702" i="7"/>
  <c r="D1701" i="7"/>
  <c r="B1701" i="7"/>
  <c r="A1701" i="7"/>
  <c r="D1700" i="7"/>
  <c r="B1700" i="7"/>
  <c r="A1700" i="7"/>
  <c r="D1699" i="7"/>
  <c r="B1699" i="7"/>
  <c r="A1699" i="7"/>
  <c r="D1698" i="7"/>
  <c r="B1698" i="7"/>
  <c r="A1698" i="7"/>
  <c r="D1697" i="7"/>
  <c r="B1697" i="7"/>
  <c r="A1697" i="7"/>
  <c r="D1696" i="7"/>
  <c r="B1696" i="7"/>
  <c r="A1696" i="7"/>
  <c r="D1695" i="7"/>
  <c r="B1695" i="7"/>
  <c r="A1695" i="7"/>
  <c r="D1694" i="7"/>
  <c r="B1694" i="7"/>
  <c r="A1694" i="7"/>
  <c r="D1693" i="7"/>
  <c r="B1693" i="7"/>
  <c r="A1693" i="7"/>
  <c r="D1692" i="7"/>
  <c r="B1692" i="7"/>
  <c r="A1692" i="7"/>
  <c r="D1691" i="7"/>
  <c r="B1691" i="7"/>
  <c r="A1691" i="7"/>
  <c r="D1690" i="7"/>
  <c r="B1690" i="7"/>
  <c r="A1690" i="7"/>
  <c r="D1689" i="7"/>
  <c r="B1689" i="7"/>
  <c r="A1689" i="7"/>
  <c r="D1688" i="7"/>
  <c r="B1688" i="7"/>
  <c r="A1688" i="7"/>
  <c r="D1687" i="7"/>
  <c r="B1687" i="7"/>
  <c r="A1687" i="7"/>
  <c r="D1686" i="7"/>
  <c r="B1686" i="7"/>
  <c r="A1686" i="7"/>
  <c r="D1685" i="7"/>
  <c r="B1685" i="7"/>
  <c r="A1685" i="7"/>
  <c r="D1684" i="7"/>
  <c r="B1684" i="7"/>
  <c r="A1684" i="7"/>
  <c r="D1683" i="7"/>
  <c r="B1683" i="7"/>
  <c r="A1683" i="7"/>
  <c r="D1682" i="7"/>
  <c r="B1682" i="7"/>
  <c r="A1682" i="7"/>
  <c r="D1681" i="7"/>
  <c r="B1681" i="7"/>
  <c r="A1681" i="7"/>
  <c r="D1680" i="7"/>
  <c r="B1680" i="7"/>
  <c r="A1680" i="7"/>
  <c r="D1679" i="7"/>
  <c r="B1679" i="7"/>
  <c r="A1679" i="7"/>
  <c r="D1678" i="7"/>
  <c r="B1678" i="7"/>
  <c r="A1678" i="7"/>
  <c r="D1677" i="7"/>
  <c r="B1677" i="7"/>
  <c r="A1677" i="7"/>
  <c r="D1676" i="7"/>
  <c r="B1676" i="7"/>
  <c r="A1676" i="7"/>
  <c r="D1675" i="7"/>
  <c r="B1675" i="7"/>
  <c r="A1675" i="7"/>
  <c r="D1674" i="7"/>
  <c r="B1674" i="7"/>
  <c r="A1674" i="7"/>
  <c r="D1673" i="7"/>
  <c r="B1673" i="7"/>
  <c r="A1673" i="7"/>
  <c r="D1672" i="7"/>
  <c r="B1672" i="7"/>
  <c r="A1672" i="7"/>
  <c r="D1671" i="7"/>
  <c r="B1671" i="7"/>
  <c r="A1671" i="7"/>
  <c r="D1670" i="7"/>
  <c r="B1670" i="7"/>
  <c r="A1670" i="7"/>
  <c r="D1669" i="7"/>
  <c r="B1669" i="7"/>
  <c r="A1669" i="7"/>
  <c r="D1668" i="7"/>
  <c r="B1668" i="7"/>
  <c r="A1668" i="7"/>
  <c r="D1667" i="7"/>
  <c r="B1667" i="7"/>
  <c r="A1667" i="7"/>
  <c r="D1666" i="7"/>
  <c r="B1666" i="7"/>
  <c r="A1666" i="7"/>
  <c r="D1665" i="7"/>
  <c r="B1665" i="7"/>
  <c r="A1665" i="7"/>
  <c r="D1664" i="7"/>
  <c r="B1664" i="7"/>
  <c r="A1664" i="7"/>
  <c r="D1663" i="7"/>
  <c r="B1663" i="7"/>
  <c r="A1663" i="7"/>
  <c r="D1662" i="7"/>
  <c r="B1662" i="7"/>
  <c r="A1662" i="7"/>
  <c r="D1661" i="7"/>
  <c r="B1661" i="7"/>
  <c r="A1661" i="7"/>
  <c r="D1660" i="7"/>
  <c r="B1660" i="7"/>
  <c r="A1660" i="7"/>
  <c r="D1659" i="7"/>
  <c r="B1659" i="7"/>
  <c r="A1659" i="7"/>
  <c r="D1658" i="7"/>
  <c r="B1658" i="7"/>
  <c r="A1658" i="7"/>
  <c r="D1657" i="7"/>
  <c r="B1657" i="7"/>
  <c r="A1657" i="7"/>
  <c r="D1656" i="7"/>
  <c r="B1656" i="7"/>
  <c r="A1656" i="7"/>
  <c r="D1655" i="7"/>
  <c r="B1655" i="7"/>
  <c r="A1655" i="7"/>
  <c r="D1654" i="7"/>
  <c r="B1654" i="7"/>
  <c r="A1654" i="7"/>
  <c r="D1653" i="7"/>
  <c r="B1653" i="7"/>
  <c r="A1653" i="7"/>
  <c r="D1652" i="7"/>
  <c r="B1652" i="7"/>
  <c r="A1652" i="7"/>
  <c r="D1651" i="7"/>
  <c r="B1651" i="7"/>
  <c r="A1651" i="7"/>
  <c r="D1650" i="7"/>
  <c r="B1650" i="7"/>
  <c r="A1650" i="7"/>
  <c r="D1649" i="7"/>
  <c r="B1649" i="7"/>
  <c r="A1649" i="7"/>
  <c r="D1648" i="7"/>
  <c r="B1648" i="7"/>
  <c r="A1648" i="7"/>
  <c r="D1647" i="7"/>
  <c r="B1647" i="7"/>
  <c r="A1647" i="7"/>
  <c r="D1646" i="7"/>
  <c r="B1646" i="7"/>
  <c r="A1646" i="7"/>
  <c r="D1645" i="7"/>
  <c r="B1645" i="7"/>
  <c r="A1645" i="7"/>
  <c r="D1644" i="7"/>
  <c r="B1644" i="7"/>
  <c r="A1644" i="7"/>
  <c r="D1643" i="7"/>
  <c r="B1643" i="7"/>
  <c r="A1643" i="7"/>
  <c r="D1642" i="7"/>
  <c r="B1642" i="7"/>
  <c r="A1642" i="7"/>
  <c r="D1641" i="7"/>
  <c r="B1641" i="7"/>
  <c r="A1641" i="7"/>
  <c r="D1640" i="7"/>
  <c r="B1640" i="7"/>
  <c r="A1640" i="7"/>
  <c r="D1639" i="7"/>
  <c r="B1639" i="7"/>
  <c r="A1639" i="7"/>
  <c r="D1638" i="7"/>
  <c r="B1638" i="7"/>
  <c r="A1638" i="7"/>
  <c r="D1637" i="7"/>
  <c r="B1637" i="7"/>
  <c r="A1637" i="7"/>
  <c r="D1636" i="7"/>
  <c r="B1636" i="7"/>
  <c r="A1636" i="7"/>
  <c r="D1635" i="7"/>
  <c r="B1635" i="7"/>
  <c r="A1635" i="7"/>
  <c r="D1634" i="7"/>
  <c r="B1634" i="7"/>
  <c r="A1634" i="7"/>
  <c r="D1633" i="7"/>
  <c r="B1633" i="7"/>
  <c r="A1633" i="7"/>
  <c r="D1632" i="7"/>
  <c r="B1632" i="7"/>
  <c r="A1632" i="7"/>
  <c r="D1631" i="7"/>
  <c r="B1631" i="7"/>
  <c r="A1631" i="7"/>
  <c r="D1630" i="7"/>
  <c r="B1630" i="7"/>
  <c r="A1630" i="7"/>
  <c r="D1629" i="7"/>
  <c r="B1629" i="7"/>
  <c r="A1629" i="7"/>
  <c r="D1628" i="7"/>
  <c r="B1628" i="7"/>
  <c r="A1628" i="7"/>
  <c r="D1627" i="7"/>
  <c r="B1627" i="7"/>
  <c r="A1627" i="7"/>
  <c r="D1626" i="7"/>
  <c r="B1626" i="7"/>
  <c r="A1626" i="7"/>
  <c r="D1625" i="7"/>
  <c r="B1625" i="7"/>
  <c r="A1625" i="7"/>
  <c r="D1624" i="7"/>
  <c r="B1624" i="7"/>
  <c r="A1624" i="7"/>
  <c r="D1623" i="7"/>
  <c r="B1623" i="7"/>
  <c r="A1623" i="7"/>
  <c r="D1622" i="7"/>
  <c r="B1622" i="7"/>
  <c r="A1622" i="7"/>
  <c r="D1621" i="7"/>
  <c r="B1621" i="7"/>
  <c r="A1621" i="7"/>
  <c r="D1620" i="7"/>
  <c r="B1620" i="7"/>
  <c r="A1620" i="7"/>
  <c r="D1619" i="7"/>
  <c r="B1619" i="7"/>
  <c r="A1619" i="7"/>
  <c r="D1618" i="7"/>
  <c r="B1618" i="7"/>
  <c r="A1618" i="7"/>
  <c r="D1617" i="7"/>
  <c r="B1617" i="7"/>
  <c r="A1617" i="7"/>
  <c r="D1616" i="7"/>
  <c r="B1616" i="7"/>
  <c r="A1616" i="7"/>
  <c r="D1615" i="7"/>
  <c r="B1615" i="7"/>
  <c r="A1615" i="7"/>
  <c r="D1614" i="7"/>
  <c r="B1614" i="7"/>
  <c r="A1614" i="7"/>
  <c r="D1613" i="7"/>
  <c r="B1613" i="7"/>
  <c r="A1613" i="7"/>
  <c r="D1612" i="7"/>
  <c r="B1612" i="7"/>
  <c r="A1612" i="7"/>
  <c r="D1611" i="7"/>
  <c r="B1611" i="7"/>
  <c r="A1611" i="7"/>
  <c r="D1610" i="7"/>
  <c r="B1610" i="7"/>
  <c r="A1610" i="7"/>
  <c r="D1609" i="7"/>
  <c r="B1609" i="7"/>
  <c r="A1609" i="7"/>
  <c r="D1608" i="7"/>
  <c r="B1608" i="7"/>
  <c r="A1608" i="7"/>
  <c r="D1607" i="7"/>
  <c r="B1607" i="7"/>
  <c r="A1607" i="7"/>
  <c r="D1606" i="7"/>
  <c r="B1606" i="7"/>
  <c r="A1606" i="7"/>
  <c r="D1605" i="7"/>
  <c r="B1605" i="7"/>
  <c r="A1605" i="7"/>
  <c r="D1604" i="7"/>
  <c r="B1604" i="7"/>
  <c r="A1604" i="7"/>
  <c r="D1603" i="7"/>
  <c r="B1603" i="7"/>
  <c r="A1603" i="7"/>
  <c r="D1602" i="7"/>
  <c r="B1602" i="7"/>
  <c r="A1602" i="7"/>
  <c r="D1601" i="7"/>
  <c r="B1601" i="7"/>
  <c r="A1601" i="7"/>
  <c r="D1600" i="7"/>
  <c r="B1600" i="7"/>
  <c r="A1600" i="7"/>
  <c r="D1599" i="7"/>
  <c r="B1599" i="7"/>
  <c r="A1599" i="7"/>
  <c r="D1598" i="7"/>
  <c r="B1598" i="7"/>
  <c r="A1598" i="7"/>
  <c r="D1597" i="7"/>
  <c r="B1597" i="7"/>
  <c r="A1597" i="7"/>
  <c r="D1596" i="7"/>
  <c r="B1596" i="7"/>
  <c r="A1596" i="7"/>
  <c r="D1595" i="7"/>
  <c r="B1595" i="7"/>
  <c r="A1595" i="7"/>
  <c r="D1594" i="7"/>
  <c r="B1594" i="7"/>
  <c r="A1594" i="7"/>
  <c r="D1593" i="7"/>
  <c r="B1593" i="7"/>
  <c r="A1593" i="7"/>
  <c r="D1592" i="7"/>
  <c r="B1592" i="7"/>
  <c r="A1592" i="7"/>
  <c r="D1591" i="7"/>
  <c r="B1591" i="7"/>
  <c r="A1591" i="7"/>
  <c r="D1590" i="7"/>
  <c r="B1590" i="7"/>
  <c r="A1590" i="7"/>
  <c r="D1589" i="7"/>
  <c r="B1589" i="7"/>
  <c r="A1589" i="7"/>
  <c r="D1588" i="7"/>
  <c r="B1588" i="7"/>
  <c r="A1588" i="7"/>
  <c r="D1587" i="7"/>
  <c r="B1587" i="7"/>
  <c r="A1587" i="7"/>
  <c r="D1586" i="7"/>
  <c r="B1586" i="7"/>
  <c r="A1586" i="7"/>
  <c r="D1585" i="7"/>
  <c r="B1585" i="7"/>
  <c r="A1585" i="7"/>
  <c r="D1584" i="7"/>
  <c r="B1584" i="7"/>
  <c r="A1584" i="7"/>
  <c r="D1583" i="7"/>
  <c r="B1583" i="7"/>
  <c r="A1583" i="7"/>
  <c r="D1582" i="7"/>
  <c r="B1582" i="7"/>
  <c r="A1582" i="7"/>
  <c r="D1581" i="7"/>
  <c r="B1581" i="7"/>
  <c r="A1581" i="7"/>
  <c r="D1580" i="7"/>
  <c r="B1580" i="7"/>
  <c r="A1580" i="7"/>
  <c r="D1579" i="7"/>
  <c r="B1579" i="7"/>
  <c r="A1579" i="7"/>
  <c r="D1578" i="7"/>
  <c r="B1578" i="7"/>
  <c r="A1578" i="7"/>
  <c r="D1577" i="7"/>
  <c r="B1577" i="7"/>
  <c r="A1577" i="7"/>
  <c r="D1576" i="7"/>
  <c r="B1576" i="7"/>
  <c r="A1576" i="7"/>
  <c r="D1575" i="7"/>
  <c r="B1575" i="7"/>
  <c r="A1575" i="7"/>
  <c r="D1574" i="7"/>
  <c r="B1574" i="7"/>
  <c r="A1574" i="7"/>
  <c r="D1573" i="7"/>
  <c r="B1573" i="7"/>
  <c r="A1573" i="7"/>
  <c r="D1572" i="7"/>
  <c r="B1572" i="7"/>
  <c r="A1572" i="7"/>
  <c r="D1571" i="7"/>
  <c r="B1571" i="7"/>
  <c r="A1571" i="7"/>
  <c r="D1570" i="7"/>
  <c r="B1570" i="7"/>
  <c r="A1570" i="7"/>
  <c r="D1569" i="7"/>
  <c r="B1569" i="7"/>
  <c r="A1569" i="7"/>
  <c r="D1568" i="7"/>
  <c r="B1568" i="7"/>
  <c r="A1568" i="7"/>
  <c r="D1567" i="7"/>
  <c r="B1567" i="7"/>
  <c r="A1567" i="7"/>
  <c r="D1566" i="7"/>
  <c r="B1566" i="7"/>
  <c r="A1566" i="7"/>
  <c r="D1565" i="7"/>
  <c r="B1565" i="7"/>
  <c r="A1565" i="7"/>
  <c r="D1564" i="7"/>
  <c r="B1564" i="7"/>
  <c r="A1564" i="7"/>
  <c r="D1563" i="7"/>
  <c r="B1563" i="7"/>
  <c r="A1563" i="7"/>
  <c r="D1562" i="7"/>
  <c r="B1562" i="7"/>
  <c r="A1562" i="7"/>
  <c r="D1561" i="7"/>
  <c r="B1561" i="7"/>
  <c r="A1561" i="7"/>
  <c r="D1560" i="7"/>
  <c r="B1560" i="7"/>
  <c r="A1560" i="7"/>
  <c r="D1559" i="7"/>
  <c r="B1559" i="7"/>
  <c r="A1559" i="7"/>
  <c r="D1558" i="7"/>
  <c r="B1558" i="7"/>
  <c r="A1558" i="7"/>
  <c r="D1557" i="7"/>
  <c r="B1557" i="7"/>
  <c r="A1557" i="7"/>
  <c r="D1556" i="7"/>
  <c r="B1556" i="7"/>
  <c r="A1556" i="7"/>
  <c r="D1555" i="7"/>
  <c r="B1555" i="7"/>
  <c r="A1555" i="7"/>
  <c r="D1554" i="7"/>
  <c r="B1554" i="7"/>
  <c r="A1554" i="7"/>
  <c r="D1553" i="7"/>
  <c r="B1553" i="7"/>
  <c r="A1553" i="7"/>
  <c r="D1552" i="7"/>
  <c r="B1552" i="7"/>
  <c r="A1552" i="7"/>
  <c r="D1551" i="7"/>
  <c r="B1551" i="7"/>
  <c r="A1551" i="7"/>
  <c r="D1550" i="7"/>
  <c r="B1550" i="7"/>
  <c r="A1550" i="7"/>
  <c r="D1549" i="7"/>
  <c r="B1549" i="7"/>
  <c r="A1549" i="7"/>
  <c r="D1548" i="7"/>
  <c r="B1548" i="7"/>
  <c r="A1548" i="7"/>
  <c r="D1547" i="7"/>
  <c r="B1547" i="7"/>
  <c r="A1547" i="7"/>
  <c r="D1546" i="7"/>
  <c r="B1546" i="7"/>
  <c r="A1546" i="7"/>
  <c r="D1545" i="7"/>
  <c r="B1545" i="7"/>
  <c r="A1545" i="7"/>
  <c r="D1544" i="7"/>
  <c r="B1544" i="7"/>
  <c r="A1544" i="7"/>
  <c r="D1543" i="7"/>
  <c r="B1543" i="7"/>
  <c r="A1543" i="7"/>
  <c r="D1542" i="7"/>
  <c r="B1542" i="7"/>
  <c r="A1542" i="7"/>
  <c r="D1541" i="7"/>
  <c r="B1541" i="7"/>
  <c r="A1541" i="7"/>
  <c r="D1540" i="7"/>
  <c r="B1540" i="7"/>
  <c r="A1540" i="7"/>
  <c r="D1539" i="7"/>
  <c r="B1539" i="7"/>
  <c r="A1539" i="7"/>
  <c r="D1538" i="7"/>
  <c r="B1538" i="7"/>
  <c r="A1538" i="7"/>
  <c r="D1537" i="7"/>
  <c r="B1537" i="7"/>
  <c r="A1537" i="7"/>
  <c r="D1536" i="7"/>
  <c r="B1536" i="7"/>
  <c r="A1536" i="7"/>
  <c r="D1535" i="7"/>
  <c r="B1535" i="7"/>
  <c r="A1535" i="7"/>
  <c r="D1534" i="7"/>
  <c r="B1534" i="7"/>
  <c r="A1534" i="7"/>
  <c r="D1533" i="7"/>
  <c r="B1533" i="7"/>
  <c r="A1533" i="7"/>
  <c r="D1532" i="7"/>
  <c r="B1532" i="7"/>
  <c r="A1532" i="7"/>
  <c r="D1531" i="7"/>
  <c r="B1531" i="7"/>
  <c r="A1531" i="7"/>
  <c r="D1530" i="7"/>
  <c r="B1530" i="7"/>
  <c r="A1530" i="7"/>
  <c r="D1529" i="7"/>
  <c r="B1529" i="7"/>
  <c r="A1529" i="7"/>
  <c r="D1528" i="7"/>
  <c r="B1528" i="7"/>
  <c r="A1528" i="7"/>
  <c r="D1527" i="7"/>
  <c r="B1527" i="7"/>
  <c r="A1527" i="7"/>
  <c r="D1526" i="7"/>
  <c r="B1526" i="7"/>
  <c r="A1526" i="7"/>
  <c r="D1525" i="7"/>
  <c r="B1525" i="7"/>
  <c r="A1525" i="7"/>
  <c r="D1524" i="7"/>
  <c r="B1524" i="7"/>
  <c r="A1524" i="7"/>
  <c r="D1523" i="7"/>
  <c r="B1523" i="7"/>
  <c r="A1523" i="7"/>
  <c r="D1522" i="7"/>
  <c r="B1522" i="7"/>
  <c r="A1522" i="7"/>
  <c r="D1521" i="7"/>
  <c r="B1521" i="7"/>
  <c r="A1521" i="7"/>
  <c r="D1520" i="7"/>
  <c r="B1520" i="7"/>
  <c r="A1520" i="7"/>
  <c r="D1519" i="7"/>
  <c r="B1519" i="7"/>
  <c r="A1519" i="7"/>
  <c r="D1518" i="7"/>
  <c r="B1518" i="7"/>
  <c r="A1518" i="7"/>
  <c r="D1517" i="7"/>
  <c r="B1517" i="7"/>
  <c r="A1517" i="7"/>
  <c r="D1516" i="7"/>
  <c r="B1516" i="7"/>
  <c r="A1516" i="7"/>
  <c r="D1515" i="7"/>
  <c r="B1515" i="7"/>
  <c r="A1515" i="7"/>
  <c r="D1514" i="7"/>
  <c r="B1514" i="7"/>
  <c r="A1514" i="7"/>
  <c r="D1513" i="7"/>
  <c r="B1513" i="7"/>
  <c r="A1513" i="7"/>
  <c r="D1512" i="7"/>
  <c r="B1512" i="7"/>
  <c r="A1512" i="7"/>
  <c r="D1511" i="7"/>
  <c r="B1511" i="7"/>
  <c r="A1511" i="7"/>
  <c r="D1510" i="7"/>
  <c r="B1510" i="7"/>
  <c r="A1510" i="7"/>
  <c r="D1509" i="7"/>
  <c r="B1509" i="7"/>
  <c r="A1509" i="7"/>
  <c r="D1508" i="7"/>
  <c r="B1508" i="7"/>
  <c r="A1508" i="7"/>
  <c r="D1507" i="7"/>
  <c r="B1507" i="7"/>
  <c r="A1507" i="7"/>
  <c r="D1506" i="7"/>
  <c r="B1506" i="7"/>
  <c r="A1506" i="7"/>
  <c r="D1505" i="7"/>
  <c r="B1505" i="7"/>
  <c r="A1505" i="7"/>
  <c r="D1504" i="7"/>
  <c r="B1504" i="7"/>
  <c r="A1504" i="7"/>
  <c r="D1503" i="7"/>
  <c r="B1503" i="7"/>
  <c r="A1503" i="7"/>
  <c r="D1502" i="7"/>
  <c r="B1502" i="7"/>
  <c r="A1502" i="7"/>
  <c r="D1501" i="7"/>
  <c r="B1501" i="7"/>
  <c r="A1501" i="7"/>
  <c r="D1500" i="7"/>
  <c r="B1500" i="7"/>
  <c r="A1500" i="7"/>
  <c r="D1499" i="7"/>
  <c r="B1499" i="7"/>
  <c r="A1499" i="7"/>
  <c r="D1498" i="7"/>
  <c r="B1498" i="7"/>
  <c r="A1498" i="7"/>
  <c r="D1497" i="7"/>
  <c r="B1497" i="7"/>
  <c r="A1497" i="7"/>
  <c r="D1496" i="7"/>
  <c r="B1496" i="7"/>
  <c r="A1496" i="7"/>
  <c r="D1495" i="7"/>
  <c r="B1495" i="7"/>
  <c r="A1495" i="7"/>
  <c r="D1494" i="7"/>
  <c r="B1494" i="7"/>
  <c r="A1494" i="7"/>
  <c r="D1493" i="7"/>
  <c r="B1493" i="7"/>
  <c r="A1493" i="7"/>
  <c r="D1492" i="7"/>
  <c r="B1492" i="7"/>
  <c r="A1492" i="7"/>
  <c r="D1491" i="7"/>
  <c r="B1491" i="7"/>
  <c r="A1491" i="7"/>
  <c r="D1490" i="7"/>
  <c r="B1490" i="7"/>
  <c r="A1490" i="7"/>
  <c r="D1489" i="7"/>
  <c r="B1489" i="7"/>
  <c r="A1489" i="7"/>
  <c r="D1488" i="7"/>
  <c r="B1488" i="7"/>
  <c r="A1488" i="7"/>
  <c r="D1487" i="7"/>
  <c r="B1487" i="7"/>
  <c r="A1487" i="7"/>
  <c r="D1486" i="7"/>
  <c r="B1486" i="7"/>
  <c r="A1486" i="7"/>
  <c r="D1485" i="7"/>
  <c r="B1485" i="7"/>
  <c r="A1485" i="7"/>
  <c r="D1484" i="7"/>
  <c r="B1484" i="7"/>
  <c r="A1484" i="7"/>
  <c r="D1483" i="7"/>
  <c r="B1483" i="7"/>
  <c r="A1483" i="7"/>
  <c r="D1482" i="7"/>
  <c r="B1482" i="7"/>
  <c r="A1482" i="7"/>
  <c r="D1481" i="7"/>
  <c r="B1481" i="7"/>
  <c r="A1481" i="7"/>
  <c r="D1480" i="7"/>
  <c r="B1480" i="7"/>
  <c r="A1480" i="7"/>
  <c r="D1479" i="7"/>
  <c r="B1479" i="7"/>
  <c r="A1479" i="7"/>
  <c r="D1478" i="7"/>
  <c r="B1478" i="7"/>
  <c r="A1478" i="7"/>
  <c r="D1477" i="7"/>
  <c r="B1477" i="7"/>
  <c r="A1477" i="7"/>
  <c r="D1476" i="7"/>
  <c r="B1476" i="7"/>
  <c r="A1476" i="7"/>
  <c r="D1475" i="7"/>
  <c r="B1475" i="7"/>
  <c r="A1475" i="7"/>
  <c r="D1474" i="7"/>
  <c r="B1474" i="7"/>
  <c r="A1474" i="7"/>
  <c r="D1473" i="7"/>
  <c r="B1473" i="7"/>
  <c r="A1473" i="7"/>
  <c r="D1472" i="7"/>
  <c r="B1472" i="7"/>
  <c r="A1472" i="7"/>
  <c r="D1471" i="7"/>
  <c r="B1471" i="7"/>
  <c r="A1471" i="7"/>
  <c r="D1470" i="7"/>
  <c r="B1470" i="7"/>
  <c r="A1470" i="7"/>
  <c r="D1469" i="7"/>
  <c r="B1469" i="7"/>
  <c r="A1469" i="7"/>
  <c r="D1468" i="7"/>
  <c r="B1468" i="7"/>
  <c r="A1468" i="7"/>
  <c r="D1467" i="7"/>
  <c r="B1467" i="7"/>
  <c r="A1467" i="7"/>
  <c r="D1466" i="7"/>
  <c r="B1466" i="7"/>
  <c r="A1466" i="7"/>
  <c r="D1465" i="7"/>
  <c r="B1465" i="7"/>
  <c r="A1465" i="7"/>
  <c r="D1464" i="7"/>
  <c r="B1464" i="7"/>
  <c r="A1464" i="7"/>
  <c r="D1463" i="7"/>
  <c r="B1463" i="7"/>
  <c r="A1463" i="7"/>
  <c r="D1462" i="7"/>
  <c r="B1462" i="7"/>
  <c r="A1462" i="7"/>
  <c r="D1461" i="7"/>
  <c r="B1461" i="7"/>
  <c r="A1461" i="7"/>
  <c r="D1460" i="7"/>
  <c r="B1460" i="7"/>
  <c r="A1460" i="7"/>
  <c r="D1459" i="7"/>
  <c r="B1459" i="7"/>
  <c r="A1459" i="7"/>
  <c r="D1458" i="7"/>
  <c r="B1458" i="7"/>
  <c r="A1458" i="7"/>
  <c r="D1457" i="7"/>
  <c r="B1457" i="7"/>
  <c r="A1457" i="7"/>
  <c r="D1456" i="7"/>
  <c r="B1456" i="7"/>
  <c r="A1456" i="7"/>
  <c r="D1455" i="7"/>
  <c r="B1455" i="7"/>
  <c r="A1455" i="7"/>
  <c r="D1454" i="7"/>
  <c r="B1454" i="7"/>
  <c r="A1454" i="7"/>
  <c r="D1453" i="7"/>
  <c r="B1453" i="7"/>
  <c r="A1453" i="7"/>
  <c r="D1452" i="7"/>
  <c r="B1452" i="7"/>
  <c r="A1452" i="7"/>
  <c r="D1451" i="7"/>
  <c r="B1451" i="7"/>
  <c r="A1451" i="7"/>
  <c r="D1450" i="7"/>
  <c r="B1450" i="7"/>
  <c r="A1450" i="7"/>
  <c r="D1449" i="7"/>
  <c r="B1449" i="7"/>
  <c r="A1449" i="7"/>
  <c r="D1448" i="7"/>
  <c r="B1448" i="7"/>
  <c r="A1448" i="7"/>
  <c r="D1447" i="7"/>
  <c r="B1447" i="7"/>
  <c r="A1447" i="7"/>
  <c r="D1446" i="7"/>
  <c r="B1446" i="7"/>
  <c r="A1446" i="7"/>
  <c r="D1445" i="7"/>
  <c r="B1445" i="7"/>
  <c r="A1445" i="7"/>
  <c r="D1444" i="7"/>
  <c r="B1444" i="7"/>
  <c r="A1444" i="7"/>
  <c r="D1443" i="7"/>
  <c r="B1443" i="7"/>
  <c r="A1443" i="7"/>
  <c r="D1442" i="7"/>
  <c r="B1442" i="7"/>
  <c r="A1442" i="7"/>
  <c r="D1441" i="7"/>
  <c r="B1441" i="7"/>
  <c r="A1441" i="7"/>
  <c r="D1440" i="7"/>
  <c r="B1440" i="7"/>
  <c r="A1440" i="7"/>
  <c r="D1439" i="7"/>
  <c r="B1439" i="7"/>
  <c r="A1439" i="7"/>
  <c r="D1438" i="7"/>
  <c r="B1438" i="7"/>
  <c r="A1438" i="7"/>
  <c r="D1437" i="7"/>
  <c r="B1437" i="7"/>
  <c r="A1437" i="7"/>
  <c r="D1436" i="7"/>
  <c r="B1436" i="7"/>
  <c r="A1436" i="7"/>
  <c r="D1435" i="7"/>
  <c r="B1435" i="7"/>
  <c r="A1435" i="7"/>
  <c r="D1434" i="7"/>
  <c r="B1434" i="7"/>
  <c r="A1434" i="7"/>
  <c r="D1433" i="7"/>
  <c r="B1433" i="7"/>
  <c r="A1433" i="7"/>
  <c r="D1432" i="7"/>
  <c r="B1432" i="7"/>
  <c r="A1432" i="7"/>
  <c r="D1431" i="7"/>
  <c r="B1431" i="7"/>
  <c r="A1431" i="7"/>
  <c r="D1430" i="7"/>
  <c r="B1430" i="7"/>
  <c r="A1430" i="7"/>
  <c r="D1429" i="7"/>
  <c r="B1429" i="7"/>
  <c r="A1429" i="7"/>
  <c r="D1428" i="7"/>
  <c r="B1428" i="7"/>
  <c r="A1428" i="7"/>
  <c r="D1427" i="7"/>
  <c r="B1427" i="7"/>
  <c r="A1427" i="7"/>
  <c r="D1426" i="7"/>
  <c r="B1426" i="7"/>
  <c r="A1426" i="7"/>
  <c r="D1425" i="7"/>
  <c r="B1425" i="7"/>
  <c r="A1425" i="7"/>
  <c r="D1424" i="7"/>
  <c r="B1424" i="7"/>
  <c r="A1424" i="7"/>
  <c r="D1423" i="7"/>
  <c r="B1423" i="7"/>
  <c r="A1423" i="7"/>
  <c r="D1422" i="7"/>
  <c r="B1422" i="7"/>
  <c r="A1422" i="7"/>
  <c r="D1421" i="7"/>
  <c r="B1421" i="7"/>
  <c r="A1421" i="7"/>
  <c r="D1420" i="7"/>
  <c r="B1420" i="7"/>
  <c r="A1420" i="7"/>
  <c r="D1419" i="7"/>
  <c r="B1419" i="7"/>
  <c r="A1419" i="7"/>
  <c r="D1418" i="7"/>
  <c r="B1418" i="7"/>
  <c r="A1418" i="7"/>
  <c r="D1417" i="7"/>
  <c r="B1417" i="7"/>
  <c r="A1417" i="7"/>
  <c r="D1416" i="7"/>
  <c r="B1416" i="7"/>
  <c r="A1416" i="7"/>
  <c r="D1415" i="7"/>
  <c r="B1415" i="7"/>
  <c r="A1415" i="7"/>
  <c r="D1414" i="7"/>
  <c r="B1414" i="7"/>
  <c r="A1414" i="7"/>
  <c r="D1413" i="7"/>
  <c r="B1413" i="7"/>
  <c r="A1413" i="7"/>
  <c r="D1412" i="7"/>
  <c r="B1412" i="7"/>
  <c r="A1412" i="7"/>
  <c r="D1411" i="7"/>
  <c r="B1411" i="7"/>
  <c r="A1411" i="7"/>
  <c r="D1410" i="7"/>
  <c r="B1410" i="7"/>
  <c r="A1410" i="7"/>
  <c r="D1409" i="7"/>
  <c r="B1409" i="7"/>
  <c r="A1409" i="7"/>
  <c r="D1408" i="7"/>
  <c r="B1408" i="7"/>
  <c r="A1408" i="7"/>
  <c r="D1407" i="7"/>
  <c r="B1407" i="7"/>
  <c r="A1407" i="7"/>
  <c r="D1406" i="7"/>
  <c r="B1406" i="7"/>
  <c r="A1406" i="7"/>
  <c r="D1405" i="7"/>
  <c r="B1405" i="7"/>
  <c r="A1405" i="7"/>
  <c r="D1404" i="7"/>
  <c r="B1404" i="7"/>
  <c r="A1404" i="7"/>
  <c r="D1403" i="7"/>
  <c r="B1403" i="7"/>
  <c r="A1403" i="7"/>
  <c r="D1402" i="7"/>
  <c r="B1402" i="7"/>
  <c r="A1402" i="7"/>
  <c r="D1401" i="7"/>
  <c r="B1401" i="7"/>
  <c r="A1401" i="7"/>
  <c r="D1400" i="7"/>
  <c r="B1400" i="7"/>
  <c r="A1400" i="7"/>
  <c r="D1399" i="7"/>
  <c r="B1399" i="7"/>
  <c r="A1399" i="7"/>
  <c r="D1398" i="7"/>
  <c r="B1398" i="7"/>
  <c r="A1398" i="7"/>
  <c r="D1397" i="7"/>
  <c r="B1397" i="7"/>
  <c r="A1397" i="7"/>
  <c r="D1396" i="7"/>
  <c r="B1396" i="7"/>
  <c r="A1396" i="7"/>
  <c r="D1395" i="7"/>
  <c r="B1395" i="7"/>
  <c r="A1395" i="7"/>
  <c r="D1394" i="7"/>
  <c r="B1394" i="7"/>
  <c r="A1394" i="7"/>
  <c r="D1393" i="7"/>
  <c r="B1393" i="7"/>
  <c r="A1393" i="7"/>
  <c r="D1392" i="7"/>
  <c r="B1392" i="7"/>
  <c r="A1392" i="7"/>
  <c r="D1391" i="7"/>
  <c r="B1391" i="7"/>
  <c r="A1391" i="7"/>
  <c r="D1390" i="7"/>
  <c r="B1390" i="7"/>
  <c r="A1390" i="7"/>
  <c r="D1389" i="7"/>
  <c r="B1389" i="7"/>
  <c r="A1389" i="7"/>
  <c r="D1388" i="7"/>
  <c r="B1388" i="7"/>
  <c r="A1388" i="7"/>
  <c r="D1387" i="7"/>
  <c r="B1387" i="7"/>
  <c r="A1387" i="7"/>
  <c r="D1386" i="7"/>
  <c r="B1386" i="7"/>
  <c r="A1386" i="7"/>
  <c r="D1385" i="7"/>
  <c r="B1385" i="7"/>
  <c r="A1385" i="7"/>
  <c r="D1384" i="7"/>
  <c r="B1384" i="7"/>
  <c r="A1384" i="7"/>
  <c r="D1383" i="7"/>
  <c r="B1383" i="7"/>
  <c r="A1383" i="7"/>
  <c r="D1382" i="7"/>
  <c r="B1382" i="7"/>
  <c r="A1382" i="7"/>
  <c r="D1381" i="7"/>
  <c r="B1381" i="7"/>
  <c r="A1381" i="7"/>
  <c r="D1380" i="7"/>
  <c r="B1380" i="7"/>
  <c r="A1380" i="7"/>
  <c r="D1379" i="7"/>
  <c r="B1379" i="7"/>
  <c r="A1379" i="7"/>
  <c r="D1378" i="7"/>
  <c r="B1378" i="7"/>
  <c r="A1378" i="7"/>
  <c r="D1377" i="7"/>
  <c r="B1377" i="7"/>
  <c r="A1377" i="7"/>
  <c r="D1376" i="7"/>
  <c r="B1376" i="7"/>
  <c r="A1376" i="7"/>
  <c r="D1375" i="7"/>
  <c r="B1375" i="7"/>
  <c r="A1375" i="7"/>
  <c r="D1374" i="7"/>
  <c r="B1374" i="7"/>
  <c r="A1374" i="7"/>
  <c r="D1373" i="7"/>
  <c r="B1373" i="7"/>
  <c r="A1373" i="7"/>
  <c r="D1372" i="7"/>
  <c r="B1372" i="7"/>
  <c r="A1372" i="7"/>
  <c r="D1371" i="7"/>
  <c r="B1371" i="7"/>
  <c r="A1371" i="7"/>
  <c r="D1370" i="7"/>
  <c r="B1370" i="7"/>
  <c r="A1370" i="7"/>
  <c r="D1369" i="7"/>
  <c r="B1369" i="7"/>
  <c r="A1369" i="7"/>
  <c r="D1368" i="7"/>
  <c r="B1368" i="7"/>
  <c r="A1368" i="7"/>
  <c r="D1367" i="7"/>
  <c r="B1367" i="7"/>
  <c r="A1367" i="7"/>
  <c r="D1366" i="7"/>
  <c r="B1366" i="7"/>
  <c r="A1366" i="7"/>
  <c r="D1365" i="7"/>
  <c r="B1365" i="7"/>
  <c r="A1365" i="7"/>
  <c r="D1364" i="7"/>
  <c r="B1364" i="7"/>
  <c r="A1364" i="7"/>
  <c r="D1363" i="7"/>
  <c r="B1363" i="7"/>
  <c r="A1363" i="7"/>
  <c r="D1362" i="7"/>
  <c r="B1362" i="7"/>
  <c r="A1362" i="7"/>
  <c r="D1361" i="7"/>
  <c r="B1361" i="7"/>
  <c r="A1361" i="7"/>
  <c r="D1360" i="7"/>
  <c r="B1360" i="7"/>
  <c r="A1360" i="7"/>
  <c r="D1359" i="7"/>
  <c r="B1359" i="7"/>
  <c r="A1359" i="7"/>
  <c r="D1358" i="7"/>
  <c r="B1358" i="7"/>
  <c r="A1358" i="7"/>
  <c r="D1357" i="7"/>
  <c r="B1357" i="7"/>
  <c r="A1357" i="7"/>
  <c r="D1356" i="7"/>
  <c r="B1356" i="7"/>
  <c r="A1356" i="7"/>
  <c r="D1355" i="7"/>
  <c r="B1355" i="7"/>
  <c r="A1355" i="7"/>
  <c r="D1354" i="7"/>
  <c r="B1354" i="7"/>
  <c r="A1354" i="7"/>
  <c r="D1353" i="7"/>
  <c r="B1353" i="7"/>
  <c r="A1353" i="7"/>
  <c r="D1352" i="7"/>
  <c r="B1352" i="7"/>
  <c r="A1352" i="7"/>
  <c r="D1351" i="7"/>
  <c r="B1351" i="7"/>
  <c r="A1351" i="7"/>
  <c r="D1350" i="7"/>
  <c r="B1350" i="7"/>
  <c r="A1350" i="7"/>
  <c r="D1349" i="7"/>
  <c r="B1349" i="7"/>
  <c r="A1349" i="7"/>
  <c r="D1348" i="7"/>
  <c r="B1348" i="7"/>
  <c r="A1348" i="7"/>
  <c r="D1347" i="7"/>
  <c r="B1347" i="7"/>
  <c r="A1347" i="7"/>
  <c r="D1346" i="7"/>
  <c r="B1346" i="7"/>
  <c r="A1346" i="7"/>
  <c r="D1345" i="7"/>
  <c r="B1345" i="7"/>
  <c r="A1345" i="7"/>
  <c r="D1344" i="7"/>
  <c r="B1344" i="7"/>
  <c r="A1344" i="7"/>
  <c r="D1343" i="7"/>
  <c r="B1343" i="7"/>
  <c r="A1343" i="7"/>
  <c r="D1342" i="7"/>
  <c r="B1342" i="7"/>
  <c r="A1342" i="7"/>
  <c r="D1341" i="7"/>
  <c r="B1341" i="7"/>
  <c r="A1341" i="7"/>
  <c r="D1340" i="7"/>
  <c r="B1340" i="7"/>
  <c r="A1340" i="7"/>
  <c r="D1339" i="7"/>
  <c r="B1339" i="7"/>
  <c r="A1339" i="7"/>
  <c r="D1338" i="7"/>
  <c r="B1338" i="7"/>
  <c r="A1338" i="7"/>
  <c r="D1337" i="7"/>
  <c r="B1337" i="7"/>
  <c r="A1337" i="7"/>
  <c r="D1336" i="7"/>
  <c r="B1336" i="7"/>
  <c r="A1336" i="7"/>
  <c r="D1335" i="7"/>
  <c r="B1335" i="7"/>
  <c r="A1335" i="7"/>
  <c r="D1334" i="7"/>
  <c r="B1334" i="7"/>
  <c r="A1334" i="7"/>
  <c r="D1333" i="7"/>
  <c r="B1333" i="7"/>
  <c r="A1333" i="7"/>
  <c r="D1332" i="7"/>
  <c r="B1332" i="7"/>
  <c r="A1332" i="7"/>
  <c r="D1331" i="7"/>
  <c r="B1331" i="7"/>
  <c r="A1331" i="7"/>
  <c r="D1330" i="7"/>
  <c r="B1330" i="7"/>
  <c r="A1330" i="7"/>
  <c r="D1329" i="7"/>
  <c r="B1329" i="7"/>
  <c r="A1329" i="7"/>
  <c r="D1328" i="7"/>
  <c r="B1328" i="7"/>
  <c r="A1328" i="7"/>
  <c r="D1327" i="7"/>
  <c r="B1327" i="7"/>
  <c r="A1327" i="7"/>
  <c r="D1326" i="7"/>
  <c r="B1326" i="7"/>
  <c r="A1326" i="7"/>
  <c r="D1325" i="7"/>
  <c r="B1325" i="7"/>
  <c r="A1325" i="7"/>
  <c r="D1324" i="7"/>
  <c r="B1324" i="7"/>
  <c r="A1324" i="7"/>
  <c r="D1323" i="7"/>
  <c r="B1323" i="7"/>
  <c r="A1323" i="7"/>
  <c r="D1322" i="7"/>
  <c r="B1322" i="7"/>
  <c r="A1322" i="7"/>
  <c r="D1321" i="7"/>
  <c r="B1321" i="7"/>
  <c r="A1321" i="7"/>
  <c r="D1320" i="7"/>
  <c r="B1320" i="7"/>
  <c r="A1320" i="7"/>
  <c r="D1319" i="7"/>
  <c r="B1319" i="7"/>
  <c r="A1319" i="7"/>
  <c r="D1318" i="7"/>
  <c r="B1318" i="7"/>
  <c r="A1318" i="7"/>
  <c r="D1317" i="7"/>
  <c r="B1317" i="7"/>
  <c r="A1317" i="7"/>
  <c r="D1316" i="7"/>
  <c r="B1316" i="7"/>
  <c r="A1316" i="7"/>
  <c r="D1315" i="7"/>
  <c r="B1315" i="7"/>
  <c r="A1315" i="7"/>
  <c r="D1314" i="7"/>
  <c r="B1314" i="7"/>
  <c r="A1314" i="7"/>
  <c r="D1313" i="7"/>
  <c r="B1313" i="7"/>
  <c r="A1313" i="7"/>
  <c r="D1312" i="7"/>
  <c r="B1312" i="7"/>
  <c r="A1312" i="7"/>
  <c r="D1311" i="7"/>
  <c r="B1311" i="7"/>
  <c r="A1311" i="7"/>
  <c r="D1310" i="7"/>
  <c r="B1310" i="7"/>
  <c r="A1310" i="7"/>
  <c r="D1309" i="7"/>
  <c r="B1309" i="7"/>
  <c r="A1309" i="7"/>
  <c r="D1308" i="7"/>
  <c r="B1308" i="7"/>
  <c r="A1308" i="7"/>
  <c r="D1307" i="7"/>
  <c r="B1307" i="7"/>
  <c r="A1307" i="7"/>
  <c r="D1306" i="7"/>
  <c r="B1306" i="7"/>
  <c r="A1306" i="7"/>
  <c r="D1305" i="7"/>
  <c r="B1305" i="7"/>
  <c r="A1305" i="7"/>
  <c r="D1304" i="7"/>
  <c r="B1304" i="7"/>
  <c r="A1304" i="7"/>
  <c r="D1303" i="7"/>
  <c r="B1303" i="7"/>
  <c r="A1303" i="7"/>
  <c r="D1302" i="7"/>
  <c r="B1302" i="7"/>
  <c r="A1302" i="7"/>
  <c r="D1301" i="7"/>
  <c r="B1301" i="7"/>
  <c r="A1301" i="7"/>
  <c r="D1300" i="7"/>
  <c r="B1300" i="7"/>
  <c r="A1300" i="7"/>
  <c r="D1299" i="7"/>
  <c r="B1299" i="7"/>
  <c r="A1299" i="7"/>
  <c r="D1298" i="7"/>
  <c r="B1298" i="7"/>
  <c r="A1298" i="7"/>
  <c r="D1297" i="7"/>
  <c r="B1297" i="7"/>
  <c r="A1297" i="7"/>
  <c r="D1296" i="7"/>
  <c r="B1296" i="7"/>
  <c r="A1296" i="7"/>
  <c r="D1295" i="7"/>
  <c r="B1295" i="7"/>
  <c r="A1295" i="7"/>
  <c r="D1294" i="7"/>
  <c r="B1294" i="7"/>
  <c r="A1294" i="7"/>
  <c r="D1293" i="7"/>
  <c r="B1293" i="7"/>
  <c r="A1293" i="7"/>
  <c r="D1292" i="7"/>
  <c r="B1292" i="7"/>
  <c r="A1292" i="7"/>
  <c r="D1291" i="7"/>
  <c r="B1291" i="7"/>
  <c r="A1291" i="7"/>
  <c r="D1290" i="7"/>
  <c r="B1290" i="7"/>
  <c r="A1290" i="7"/>
  <c r="D1289" i="7"/>
  <c r="B1289" i="7"/>
  <c r="A1289" i="7"/>
  <c r="D1288" i="7"/>
  <c r="B1288" i="7"/>
  <c r="A1288" i="7"/>
  <c r="D1287" i="7"/>
  <c r="B1287" i="7"/>
  <c r="A1287" i="7"/>
  <c r="D1286" i="7"/>
  <c r="B1286" i="7"/>
  <c r="A1286" i="7"/>
  <c r="D1285" i="7"/>
  <c r="B1285" i="7"/>
  <c r="A1285" i="7"/>
  <c r="D1284" i="7"/>
  <c r="B1284" i="7"/>
  <c r="A1284" i="7"/>
  <c r="D1283" i="7"/>
  <c r="B1283" i="7"/>
  <c r="A1283" i="7"/>
  <c r="D1282" i="7"/>
  <c r="B1282" i="7"/>
  <c r="A1282" i="7"/>
  <c r="D1281" i="7"/>
  <c r="B1281" i="7"/>
  <c r="A1281" i="7"/>
  <c r="D1280" i="7"/>
  <c r="B1280" i="7"/>
  <c r="A1280" i="7"/>
  <c r="D1279" i="7"/>
  <c r="B1279" i="7"/>
  <c r="A1279" i="7"/>
  <c r="D1278" i="7"/>
  <c r="B1278" i="7"/>
  <c r="A1278" i="7"/>
  <c r="D1277" i="7"/>
  <c r="B1277" i="7"/>
  <c r="A1277" i="7"/>
  <c r="D1276" i="7"/>
  <c r="B1276" i="7"/>
  <c r="A1276" i="7"/>
  <c r="D1275" i="7"/>
  <c r="B1275" i="7"/>
  <c r="A1275" i="7"/>
  <c r="D1274" i="7"/>
  <c r="B1274" i="7"/>
  <c r="A1274" i="7"/>
  <c r="D1273" i="7"/>
  <c r="B1273" i="7"/>
  <c r="A1273" i="7"/>
  <c r="D1272" i="7"/>
  <c r="B1272" i="7"/>
  <c r="A1272" i="7"/>
  <c r="D1271" i="7"/>
  <c r="B1271" i="7"/>
  <c r="A1271" i="7"/>
  <c r="D1270" i="7"/>
  <c r="B1270" i="7"/>
  <c r="A1270" i="7"/>
  <c r="D1269" i="7"/>
  <c r="B1269" i="7"/>
  <c r="A1269" i="7"/>
  <c r="D1268" i="7"/>
  <c r="B1268" i="7"/>
  <c r="A1268" i="7"/>
  <c r="D1267" i="7"/>
  <c r="B1267" i="7"/>
  <c r="A1267" i="7"/>
  <c r="D1266" i="7"/>
  <c r="B1266" i="7"/>
  <c r="A1266" i="7"/>
  <c r="D1265" i="7"/>
  <c r="B1265" i="7"/>
  <c r="A1265" i="7"/>
  <c r="D1264" i="7"/>
  <c r="B1264" i="7"/>
  <c r="A1264" i="7"/>
  <c r="D1263" i="7"/>
  <c r="B1263" i="7"/>
  <c r="A1263" i="7"/>
  <c r="D1262" i="7"/>
  <c r="B1262" i="7"/>
  <c r="A1262" i="7"/>
  <c r="D1261" i="7"/>
  <c r="B1261" i="7"/>
  <c r="A1261" i="7"/>
  <c r="D1260" i="7"/>
  <c r="B1260" i="7"/>
  <c r="A1260" i="7"/>
  <c r="D1259" i="7"/>
  <c r="B1259" i="7"/>
  <c r="A1259" i="7"/>
  <c r="D1258" i="7"/>
  <c r="B1258" i="7"/>
  <c r="A1258" i="7"/>
  <c r="D1257" i="7"/>
  <c r="B1257" i="7"/>
  <c r="A1257" i="7"/>
  <c r="D1256" i="7"/>
  <c r="B1256" i="7"/>
  <c r="A1256" i="7"/>
  <c r="D1255" i="7"/>
  <c r="B1255" i="7"/>
  <c r="A1255" i="7"/>
  <c r="D1254" i="7"/>
  <c r="B1254" i="7"/>
  <c r="A1254" i="7"/>
  <c r="D1253" i="7"/>
  <c r="B1253" i="7"/>
  <c r="A1253" i="7"/>
  <c r="D1252" i="7"/>
  <c r="B1252" i="7"/>
  <c r="A1252" i="7"/>
  <c r="D1251" i="7"/>
  <c r="B1251" i="7"/>
  <c r="A1251" i="7"/>
  <c r="D1250" i="7"/>
  <c r="B1250" i="7"/>
  <c r="A1250" i="7"/>
  <c r="D1249" i="7"/>
  <c r="B1249" i="7"/>
  <c r="A1249" i="7"/>
  <c r="D1248" i="7"/>
  <c r="B1248" i="7"/>
  <c r="A1248" i="7"/>
  <c r="D1247" i="7"/>
  <c r="B1247" i="7"/>
  <c r="A1247" i="7"/>
  <c r="D1246" i="7"/>
  <c r="B1246" i="7"/>
  <c r="A1246" i="7"/>
  <c r="D1245" i="7"/>
  <c r="B1245" i="7"/>
  <c r="A1245" i="7"/>
  <c r="D1244" i="7"/>
  <c r="B1244" i="7"/>
  <c r="A1244" i="7"/>
  <c r="D1243" i="7"/>
  <c r="B1243" i="7"/>
  <c r="A1243" i="7"/>
  <c r="D1242" i="7"/>
  <c r="B1242" i="7"/>
  <c r="A1242" i="7"/>
  <c r="D1241" i="7"/>
  <c r="B1241" i="7"/>
  <c r="A1241" i="7"/>
  <c r="D1240" i="7"/>
  <c r="B1240" i="7"/>
  <c r="A1240" i="7"/>
  <c r="D1239" i="7"/>
  <c r="B1239" i="7"/>
  <c r="A1239" i="7"/>
  <c r="D1238" i="7"/>
  <c r="B1238" i="7"/>
  <c r="A1238" i="7"/>
  <c r="D1237" i="7"/>
  <c r="B1237" i="7"/>
  <c r="A1237" i="7"/>
  <c r="D1236" i="7"/>
  <c r="B1236" i="7"/>
  <c r="A1236" i="7"/>
  <c r="D1235" i="7"/>
  <c r="B1235" i="7"/>
  <c r="A1235" i="7"/>
  <c r="D1234" i="7"/>
  <c r="B1234" i="7"/>
  <c r="A1234" i="7"/>
  <c r="D1233" i="7"/>
  <c r="B1233" i="7"/>
  <c r="A1233" i="7"/>
  <c r="D1232" i="7"/>
  <c r="B1232" i="7"/>
  <c r="A1232" i="7"/>
  <c r="D1231" i="7"/>
  <c r="B1231" i="7"/>
  <c r="A1231" i="7"/>
  <c r="D1230" i="7"/>
  <c r="B1230" i="7"/>
  <c r="A1230" i="7"/>
  <c r="D1229" i="7"/>
  <c r="B1229" i="7"/>
  <c r="A1229" i="7"/>
  <c r="D1228" i="7"/>
  <c r="B1228" i="7"/>
  <c r="A1228" i="7"/>
  <c r="D1227" i="7"/>
  <c r="B1227" i="7"/>
  <c r="A1227" i="7"/>
  <c r="D1226" i="7"/>
  <c r="B1226" i="7"/>
  <c r="A1226" i="7"/>
  <c r="D1225" i="7"/>
  <c r="B1225" i="7"/>
  <c r="A1225" i="7"/>
  <c r="D1224" i="7"/>
  <c r="B1224" i="7"/>
  <c r="A1224" i="7"/>
  <c r="D1223" i="7"/>
  <c r="B1223" i="7"/>
  <c r="A1223" i="7"/>
  <c r="D1222" i="7"/>
  <c r="B1222" i="7"/>
  <c r="A1222" i="7"/>
  <c r="D1221" i="7"/>
  <c r="B1221" i="7"/>
  <c r="A1221" i="7"/>
  <c r="D1220" i="7"/>
  <c r="B1220" i="7"/>
  <c r="A1220" i="7"/>
  <c r="D1219" i="7"/>
  <c r="B1219" i="7"/>
  <c r="A1219" i="7"/>
  <c r="D1218" i="7"/>
  <c r="B1218" i="7"/>
  <c r="A1218" i="7"/>
  <c r="D1217" i="7"/>
  <c r="B1217" i="7"/>
  <c r="A1217" i="7"/>
  <c r="D1216" i="7"/>
  <c r="B1216" i="7"/>
  <c r="A1216" i="7"/>
  <c r="D1215" i="7"/>
  <c r="B1215" i="7"/>
  <c r="A1215" i="7"/>
  <c r="D1214" i="7"/>
  <c r="B1214" i="7"/>
  <c r="A1214" i="7"/>
  <c r="D1213" i="7"/>
  <c r="B1213" i="7"/>
  <c r="A1213" i="7"/>
  <c r="D1212" i="7"/>
  <c r="B1212" i="7"/>
  <c r="A1212" i="7"/>
  <c r="D1211" i="7"/>
  <c r="B1211" i="7"/>
  <c r="A1211" i="7"/>
  <c r="D1210" i="7"/>
  <c r="B1210" i="7"/>
  <c r="A1210" i="7"/>
  <c r="D1209" i="7"/>
  <c r="B1209" i="7"/>
  <c r="A1209" i="7"/>
  <c r="D1208" i="7"/>
  <c r="B1208" i="7"/>
  <c r="A1208" i="7"/>
  <c r="D1207" i="7"/>
  <c r="B1207" i="7"/>
  <c r="A1207" i="7"/>
  <c r="D1206" i="7"/>
  <c r="B1206" i="7"/>
  <c r="A1206" i="7"/>
  <c r="D1205" i="7"/>
  <c r="B1205" i="7"/>
  <c r="A1205" i="7"/>
  <c r="D1204" i="7"/>
  <c r="B1204" i="7"/>
  <c r="A1204" i="7"/>
  <c r="D1203" i="7"/>
  <c r="B1203" i="7"/>
  <c r="A1203" i="7"/>
  <c r="D1202" i="7"/>
  <c r="B1202" i="7"/>
  <c r="A1202" i="7"/>
  <c r="D1201" i="7"/>
  <c r="B1201" i="7"/>
  <c r="A1201" i="7"/>
  <c r="D1200" i="7"/>
  <c r="B1200" i="7"/>
  <c r="A1200" i="7"/>
  <c r="D1199" i="7"/>
  <c r="B1199" i="7"/>
  <c r="A1199" i="7"/>
  <c r="D1198" i="7"/>
  <c r="B1198" i="7"/>
  <c r="A1198" i="7"/>
  <c r="D1197" i="7"/>
  <c r="B1197" i="7"/>
  <c r="A1197" i="7"/>
  <c r="D1196" i="7"/>
  <c r="B1196" i="7"/>
  <c r="A1196" i="7"/>
  <c r="D1195" i="7"/>
  <c r="B1195" i="7"/>
  <c r="A1195" i="7"/>
  <c r="D1194" i="7"/>
  <c r="B1194" i="7"/>
  <c r="A1194" i="7"/>
  <c r="D1193" i="7"/>
  <c r="B1193" i="7"/>
  <c r="A1193" i="7"/>
  <c r="D1192" i="7"/>
  <c r="B1192" i="7"/>
  <c r="A1192" i="7"/>
  <c r="D1191" i="7"/>
  <c r="B1191" i="7"/>
  <c r="A1191" i="7"/>
  <c r="D1190" i="7"/>
  <c r="B1190" i="7"/>
  <c r="A1190" i="7"/>
  <c r="D1189" i="7"/>
  <c r="B1189" i="7"/>
  <c r="A1189" i="7"/>
  <c r="D1188" i="7"/>
  <c r="B1188" i="7"/>
  <c r="A1188" i="7"/>
  <c r="D1187" i="7"/>
  <c r="B1187" i="7"/>
  <c r="A1187" i="7"/>
  <c r="D1186" i="7"/>
  <c r="B1186" i="7"/>
  <c r="A1186" i="7"/>
  <c r="D1185" i="7"/>
  <c r="B1185" i="7"/>
  <c r="A1185" i="7"/>
  <c r="D1184" i="7"/>
  <c r="B1184" i="7"/>
  <c r="A1184" i="7"/>
  <c r="D1183" i="7"/>
  <c r="B1183" i="7"/>
  <c r="A1183" i="7"/>
  <c r="D1182" i="7"/>
  <c r="B1182" i="7"/>
  <c r="A1182" i="7"/>
  <c r="D1181" i="7"/>
  <c r="B1181" i="7"/>
  <c r="A1181" i="7"/>
  <c r="D1180" i="7"/>
  <c r="B1180" i="7"/>
  <c r="A1180" i="7"/>
  <c r="D1179" i="7"/>
  <c r="B1179" i="7"/>
  <c r="A1179" i="7"/>
  <c r="D1178" i="7"/>
  <c r="B1178" i="7"/>
  <c r="A1178" i="7"/>
  <c r="D1177" i="7"/>
  <c r="B1177" i="7"/>
  <c r="A1177" i="7"/>
  <c r="D1176" i="7"/>
  <c r="B1176" i="7"/>
  <c r="A1176" i="7"/>
  <c r="D1175" i="7"/>
  <c r="B1175" i="7"/>
  <c r="A1175" i="7"/>
  <c r="D1174" i="7"/>
  <c r="B1174" i="7"/>
  <c r="A1174" i="7"/>
  <c r="D1173" i="7"/>
  <c r="B1173" i="7"/>
  <c r="A1173" i="7"/>
  <c r="D1172" i="7"/>
  <c r="B1172" i="7"/>
  <c r="A1172" i="7"/>
  <c r="D1171" i="7"/>
  <c r="B1171" i="7"/>
  <c r="A1171" i="7"/>
  <c r="D1170" i="7"/>
  <c r="B1170" i="7"/>
  <c r="A1170" i="7"/>
  <c r="D1169" i="7"/>
  <c r="B1169" i="7"/>
  <c r="A1169" i="7"/>
  <c r="D1168" i="7"/>
  <c r="B1168" i="7"/>
  <c r="A1168" i="7"/>
  <c r="D1167" i="7"/>
  <c r="B1167" i="7"/>
  <c r="A1167" i="7"/>
  <c r="D1166" i="7"/>
  <c r="B1166" i="7"/>
  <c r="A1166" i="7"/>
  <c r="D1165" i="7"/>
  <c r="B1165" i="7"/>
  <c r="A1165" i="7"/>
  <c r="D1164" i="7"/>
  <c r="B1164" i="7"/>
  <c r="A1164" i="7"/>
  <c r="D1163" i="7"/>
  <c r="B1163" i="7"/>
  <c r="A1163" i="7"/>
  <c r="D1162" i="7"/>
  <c r="B1162" i="7"/>
  <c r="A1162" i="7"/>
  <c r="D1161" i="7"/>
  <c r="B1161" i="7"/>
  <c r="A1161" i="7"/>
  <c r="D1160" i="7"/>
  <c r="B1160" i="7"/>
  <c r="A1160" i="7"/>
  <c r="D1159" i="7"/>
  <c r="B1159" i="7"/>
  <c r="A1159" i="7"/>
  <c r="D1158" i="7"/>
  <c r="B1158" i="7"/>
  <c r="A1158" i="7"/>
  <c r="D1157" i="7"/>
  <c r="B1157" i="7"/>
  <c r="A1157" i="7"/>
  <c r="D1156" i="7"/>
  <c r="B1156" i="7"/>
  <c r="A1156" i="7"/>
  <c r="D1155" i="7"/>
  <c r="B1155" i="7"/>
  <c r="A1155" i="7"/>
  <c r="D1154" i="7"/>
  <c r="B1154" i="7"/>
  <c r="A1154" i="7"/>
  <c r="D1153" i="7"/>
  <c r="B1153" i="7"/>
  <c r="A1153" i="7"/>
  <c r="D1152" i="7"/>
  <c r="B1152" i="7"/>
  <c r="A1152" i="7"/>
  <c r="D1151" i="7"/>
  <c r="B1151" i="7"/>
  <c r="A1151" i="7"/>
  <c r="D1150" i="7"/>
  <c r="B1150" i="7"/>
  <c r="A1150" i="7"/>
  <c r="D1149" i="7"/>
  <c r="B1149" i="7"/>
  <c r="A1149" i="7"/>
  <c r="D1148" i="7"/>
  <c r="B1148" i="7"/>
  <c r="A1148" i="7"/>
  <c r="D1147" i="7"/>
  <c r="B1147" i="7"/>
  <c r="A1147" i="7"/>
  <c r="D1146" i="7"/>
  <c r="B1146" i="7"/>
  <c r="A1146" i="7"/>
  <c r="D1145" i="7"/>
  <c r="B1145" i="7"/>
  <c r="A1145" i="7"/>
  <c r="D1144" i="7"/>
  <c r="B1144" i="7"/>
  <c r="A1144" i="7"/>
  <c r="D1143" i="7"/>
  <c r="B1143" i="7"/>
  <c r="A1143" i="7"/>
  <c r="D1142" i="7"/>
  <c r="B1142" i="7"/>
  <c r="A1142" i="7"/>
  <c r="D1141" i="7"/>
  <c r="B1141" i="7"/>
  <c r="A1141" i="7"/>
  <c r="D1140" i="7"/>
  <c r="B1140" i="7"/>
  <c r="A1140" i="7"/>
  <c r="D1139" i="7"/>
  <c r="B1139" i="7"/>
  <c r="A1139" i="7"/>
  <c r="D1138" i="7"/>
  <c r="B1138" i="7"/>
  <c r="A1138" i="7"/>
  <c r="D1137" i="7"/>
  <c r="B1137" i="7"/>
  <c r="A1137" i="7"/>
  <c r="D1136" i="7"/>
  <c r="B1136" i="7"/>
  <c r="A1136" i="7"/>
  <c r="D1135" i="7"/>
  <c r="B1135" i="7"/>
  <c r="A1135" i="7"/>
  <c r="D1134" i="7"/>
  <c r="B1134" i="7"/>
  <c r="A1134" i="7"/>
  <c r="D1133" i="7"/>
  <c r="B1133" i="7"/>
  <c r="A1133" i="7"/>
  <c r="D1132" i="7"/>
  <c r="B1132" i="7"/>
  <c r="A1132" i="7"/>
  <c r="D1131" i="7"/>
  <c r="B1131" i="7"/>
  <c r="A1131" i="7"/>
  <c r="D1130" i="7"/>
  <c r="B1130" i="7"/>
  <c r="A1130" i="7"/>
  <c r="D1129" i="7"/>
  <c r="B1129" i="7"/>
  <c r="A1129" i="7"/>
  <c r="D1128" i="7"/>
  <c r="B1128" i="7"/>
  <c r="A1128" i="7"/>
  <c r="D1127" i="7"/>
  <c r="B1127" i="7"/>
  <c r="A1127" i="7"/>
  <c r="D1126" i="7"/>
  <c r="B1126" i="7"/>
  <c r="A1126" i="7"/>
  <c r="D1125" i="7"/>
  <c r="B1125" i="7"/>
  <c r="A1125" i="7"/>
  <c r="D1124" i="7"/>
  <c r="B1124" i="7"/>
  <c r="A1124" i="7"/>
  <c r="D1123" i="7"/>
  <c r="B1123" i="7"/>
  <c r="A1123" i="7"/>
  <c r="D1122" i="7"/>
  <c r="B1122" i="7"/>
  <c r="A1122" i="7"/>
  <c r="D1121" i="7"/>
  <c r="B1121" i="7"/>
  <c r="A1121" i="7"/>
  <c r="D1120" i="7"/>
  <c r="B1120" i="7"/>
  <c r="A1120" i="7"/>
  <c r="D1119" i="7"/>
  <c r="B1119" i="7"/>
  <c r="A1119" i="7"/>
  <c r="D1118" i="7"/>
  <c r="B1118" i="7"/>
  <c r="A1118" i="7"/>
  <c r="D1117" i="7"/>
  <c r="B1117" i="7"/>
  <c r="A1117" i="7"/>
  <c r="D1116" i="7"/>
  <c r="B1116" i="7"/>
  <c r="A1116" i="7"/>
  <c r="D1115" i="7"/>
  <c r="B1115" i="7"/>
  <c r="A1115" i="7"/>
  <c r="D1114" i="7"/>
  <c r="B1114" i="7"/>
  <c r="A1114" i="7"/>
  <c r="D1113" i="7"/>
  <c r="B1113" i="7"/>
  <c r="A1113" i="7"/>
  <c r="D1112" i="7"/>
  <c r="B1112" i="7"/>
  <c r="A1112" i="7"/>
  <c r="D1111" i="7"/>
  <c r="B1111" i="7"/>
  <c r="A1111" i="7"/>
  <c r="D1110" i="7"/>
  <c r="B1110" i="7"/>
  <c r="A1110" i="7"/>
  <c r="D1109" i="7"/>
  <c r="B1109" i="7"/>
  <c r="A1109" i="7"/>
  <c r="D1108" i="7"/>
  <c r="B1108" i="7"/>
  <c r="A1108" i="7"/>
  <c r="D1107" i="7"/>
  <c r="B1107" i="7"/>
  <c r="A1107" i="7"/>
  <c r="D1106" i="7"/>
  <c r="B1106" i="7"/>
  <c r="A1106" i="7"/>
  <c r="D1105" i="7"/>
  <c r="B1105" i="7"/>
  <c r="A1105" i="7"/>
  <c r="D1104" i="7"/>
  <c r="B1104" i="7"/>
  <c r="A1104" i="7"/>
  <c r="D1103" i="7"/>
  <c r="B1103" i="7"/>
  <c r="A1103" i="7"/>
  <c r="D1102" i="7"/>
  <c r="B1102" i="7"/>
  <c r="A1102" i="7"/>
  <c r="D1101" i="7"/>
  <c r="B1101" i="7"/>
  <c r="A1101" i="7"/>
  <c r="D1100" i="7"/>
  <c r="B1100" i="7"/>
  <c r="A1100" i="7"/>
  <c r="D1099" i="7"/>
  <c r="B1099" i="7"/>
  <c r="A1099" i="7"/>
  <c r="D1098" i="7"/>
  <c r="B1098" i="7"/>
  <c r="A1098" i="7"/>
  <c r="D1097" i="7"/>
  <c r="B1097" i="7"/>
  <c r="A1097" i="7"/>
  <c r="D1096" i="7"/>
  <c r="B1096" i="7"/>
  <c r="A1096" i="7"/>
  <c r="D1095" i="7"/>
  <c r="B1095" i="7"/>
  <c r="A1095" i="7"/>
  <c r="D1094" i="7"/>
  <c r="B1094" i="7"/>
  <c r="A1094" i="7"/>
  <c r="D1093" i="7"/>
  <c r="B1093" i="7"/>
  <c r="A1093" i="7"/>
  <c r="D1092" i="7"/>
  <c r="B1092" i="7"/>
  <c r="A1092" i="7"/>
  <c r="D1091" i="7"/>
  <c r="B1091" i="7"/>
  <c r="A1091" i="7"/>
  <c r="D1090" i="7"/>
  <c r="B1090" i="7"/>
  <c r="A1090" i="7"/>
  <c r="D1089" i="7"/>
  <c r="B1089" i="7"/>
  <c r="A1089" i="7"/>
  <c r="D1088" i="7"/>
  <c r="B1088" i="7"/>
  <c r="A1088" i="7"/>
  <c r="D1087" i="7"/>
  <c r="B1087" i="7"/>
  <c r="A1087" i="7"/>
  <c r="D1086" i="7"/>
  <c r="B1086" i="7"/>
  <c r="A1086" i="7"/>
  <c r="D1085" i="7"/>
  <c r="B1085" i="7"/>
  <c r="A1085" i="7"/>
  <c r="D1084" i="7"/>
  <c r="B1084" i="7"/>
  <c r="A1084" i="7"/>
  <c r="D1083" i="7"/>
  <c r="B1083" i="7"/>
  <c r="A1083" i="7"/>
  <c r="D1082" i="7"/>
  <c r="B1082" i="7"/>
  <c r="A1082" i="7"/>
  <c r="D1081" i="7"/>
  <c r="B1081" i="7"/>
  <c r="A1081" i="7"/>
  <c r="D1080" i="7"/>
  <c r="B1080" i="7"/>
  <c r="A1080" i="7"/>
  <c r="D1079" i="7"/>
  <c r="B1079" i="7"/>
  <c r="A1079" i="7"/>
  <c r="D1078" i="7"/>
  <c r="B1078" i="7"/>
  <c r="A1078" i="7"/>
  <c r="D1077" i="7"/>
  <c r="B1077" i="7"/>
  <c r="A1077" i="7"/>
  <c r="D1076" i="7"/>
  <c r="B1076" i="7"/>
  <c r="A1076" i="7"/>
  <c r="D1075" i="7"/>
  <c r="B1075" i="7"/>
  <c r="A1075" i="7"/>
  <c r="D1074" i="7"/>
  <c r="B1074" i="7"/>
  <c r="A1074" i="7"/>
  <c r="D1073" i="7"/>
  <c r="B1073" i="7"/>
  <c r="A1073" i="7"/>
  <c r="D1072" i="7"/>
  <c r="B1072" i="7"/>
  <c r="A1072" i="7"/>
  <c r="D1071" i="7"/>
  <c r="B1071" i="7"/>
  <c r="A1071" i="7"/>
  <c r="D1070" i="7"/>
  <c r="B1070" i="7"/>
  <c r="A1070" i="7"/>
  <c r="D1069" i="7"/>
  <c r="B1069" i="7"/>
  <c r="A1069" i="7"/>
  <c r="D1068" i="7"/>
  <c r="B1068" i="7"/>
  <c r="A1068" i="7"/>
  <c r="D1067" i="7"/>
  <c r="B1067" i="7"/>
  <c r="A1067" i="7"/>
  <c r="D1066" i="7"/>
  <c r="B1066" i="7"/>
  <c r="A1066" i="7"/>
  <c r="D1065" i="7"/>
  <c r="B1065" i="7"/>
  <c r="A1065" i="7"/>
  <c r="D1064" i="7"/>
  <c r="B1064" i="7"/>
  <c r="A1064" i="7"/>
  <c r="D1063" i="7"/>
  <c r="B1063" i="7"/>
  <c r="A1063" i="7"/>
  <c r="D1062" i="7"/>
  <c r="B1062" i="7"/>
  <c r="A1062" i="7"/>
  <c r="D1061" i="7"/>
  <c r="B1061" i="7"/>
  <c r="A1061" i="7"/>
  <c r="D1060" i="7"/>
  <c r="B1060" i="7"/>
  <c r="A1060" i="7"/>
  <c r="D1059" i="7"/>
  <c r="B1059" i="7"/>
  <c r="A1059" i="7"/>
  <c r="D1058" i="7"/>
  <c r="B1058" i="7"/>
  <c r="A1058" i="7"/>
  <c r="D1057" i="7"/>
  <c r="B1057" i="7"/>
  <c r="A1057" i="7"/>
  <c r="D1056" i="7"/>
  <c r="B1056" i="7"/>
  <c r="A1056" i="7"/>
  <c r="D1055" i="7"/>
  <c r="B1055" i="7"/>
  <c r="A1055" i="7"/>
  <c r="D1054" i="7"/>
  <c r="B1054" i="7"/>
  <c r="A1054" i="7"/>
  <c r="D1053" i="7"/>
  <c r="B1053" i="7"/>
  <c r="A1053" i="7"/>
  <c r="D1052" i="7"/>
  <c r="B1052" i="7"/>
  <c r="A1052" i="7"/>
  <c r="D1051" i="7"/>
  <c r="B1051" i="7"/>
  <c r="A1051" i="7"/>
  <c r="D1050" i="7"/>
  <c r="B1050" i="7"/>
  <c r="A1050" i="7"/>
  <c r="D1049" i="7"/>
  <c r="B1049" i="7"/>
  <c r="A1049" i="7"/>
  <c r="D1048" i="7"/>
  <c r="B1048" i="7"/>
  <c r="A1048" i="7"/>
  <c r="D1047" i="7"/>
  <c r="B1047" i="7"/>
  <c r="A1047" i="7"/>
  <c r="D1046" i="7"/>
  <c r="B1046" i="7"/>
  <c r="A1046" i="7"/>
  <c r="D1045" i="7"/>
  <c r="B1045" i="7"/>
  <c r="A1045" i="7"/>
  <c r="D1044" i="7"/>
  <c r="B1044" i="7"/>
  <c r="A1044" i="7"/>
  <c r="D1043" i="7"/>
  <c r="B1043" i="7"/>
  <c r="A1043" i="7"/>
  <c r="D1042" i="7"/>
  <c r="B1042" i="7"/>
  <c r="A1042" i="7"/>
  <c r="D1041" i="7"/>
  <c r="B1041" i="7"/>
  <c r="A1041" i="7"/>
  <c r="D1040" i="7"/>
  <c r="B1040" i="7"/>
  <c r="A1040" i="7"/>
  <c r="D1039" i="7"/>
  <c r="B1039" i="7"/>
  <c r="A1039" i="7"/>
  <c r="D1038" i="7"/>
  <c r="B1038" i="7"/>
  <c r="A1038" i="7"/>
  <c r="D1037" i="7"/>
  <c r="B1037" i="7"/>
  <c r="A1037" i="7"/>
  <c r="D1036" i="7"/>
  <c r="B1036" i="7"/>
  <c r="A1036" i="7"/>
  <c r="D1035" i="7"/>
  <c r="B1035" i="7"/>
  <c r="A1035" i="7"/>
  <c r="D1034" i="7"/>
  <c r="B1034" i="7"/>
  <c r="A1034" i="7"/>
  <c r="D1033" i="7"/>
  <c r="B1033" i="7"/>
  <c r="A1033" i="7"/>
  <c r="D1032" i="7"/>
  <c r="B1032" i="7"/>
  <c r="A1032" i="7"/>
  <c r="D1031" i="7"/>
  <c r="B1031" i="7"/>
  <c r="A1031" i="7"/>
  <c r="D1030" i="7"/>
  <c r="B1030" i="7"/>
  <c r="A1030" i="7"/>
  <c r="D1029" i="7"/>
  <c r="B1029" i="7"/>
  <c r="A1029" i="7"/>
  <c r="D1028" i="7"/>
  <c r="B1028" i="7"/>
  <c r="A1028" i="7"/>
  <c r="D1027" i="7"/>
  <c r="B1027" i="7"/>
  <c r="A1027" i="7"/>
  <c r="D1026" i="7"/>
  <c r="B1026" i="7"/>
  <c r="A1026" i="7"/>
  <c r="D1025" i="7"/>
  <c r="B1025" i="7"/>
  <c r="A1025" i="7"/>
  <c r="D1024" i="7"/>
  <c r="B1024" i="7"/>
  <c r="A1024" i="7"/>
  <c r="D1023" i="7"/>
  <c r="B1023" i="7"/>
  <c r="A1023" i="7"/>
  <c r="D1022" i="7"/>
  <c r="B1022" i="7"/>
  <c r="A1022" i="7"/>
  <c r="D1021" i="7"/>
  <c r="B1021" i="7"/>
  <c r="A1021" i="7"/>
  <c r="D1020" i="7"/>
  <c r="B1020" i="7"/>
  <c r="A1020" i="7"/>
  <c r="D1019" i="7"/>
  <c r="B1019" i="7"/>
  <c r="A1019" i="7"/>
  <c r="D1018" i="7"/>
  <c r="B1018" i="7"/>
  <c r="A1018" i="7"/>
  <c r="D1017" i="7"/>
  <c r="B1017" i="7"/>
  <c r="A1017" i="7"/>
  <c r="D1016" i="7"/>
  <c r="B1016" i="7"/>
  <c r="A1016" i="7"/>
  <c r="D1015" i="7"/>
  <c r="B1015" i="7"/>
  <c r="A1015" i="7"/>
  <c r="D1014" i="7"/>
  <c r="B1014" i="7"/>
  <c r="A1014" i="7"/>
  <c r="D1013" i="7"/>
  <c r="B1013" i="7"/>
  <c r="A1013" i="7"/>
  <c r="D1012" i="7"/>
  <c r="B1012" i="7"/>
  <c r="A1012" i="7"/>
  <c r="D1011" i="7"/>
  <c r="B1011" i="7"/>
  <c r="A1011" i="7"/>
  <c r="D1010" i="7"/>
  <c r="B1010" i="7"/>
  <c r="A1010" i="7"/>
  <c r="D1009" i="7"/>
  <c r="B1009" i="7"/>
  <c r="A1009" i="7"/>
  <c r="D1008" i="7"/>
  <c r="B1008" i="7"/>
  <c r="A1008" i="7"/>
  <c r="D1007" i="7"/>
  <c r="B1007" i="7"/>
  <c r="A1007" i="7"/>
  <c r="D1006" i="7"/>
  <c r="B1006" i="7"/>
  <c r="A1006" i="7"/>
  <c r="D1005" i="7"/>
  <c r="B1005" i="7"/>
  <c r="A1005" i="7"/>
  <c r="D1004" i="7"/>
  <c r="B1004" i="7"/>
  <c r="A1004" i="7"/>
  <c r="D1003" i="7"/>
  <c r="B1003" i="7"/>
  <c r="A1003" i="7"/>
  <c r="D1002" i="7"/>
  <c r="B1002" i="7"/>
  <c r="A1002" i="7"/>
  <c r="D1001" i="7"/>
  <c r="B1001" i="7"/>
  <c r="A1001" i="7"/>
  <c r="D1000" i="7"/>
  <c r="B1000" i="7"/>
  <c r="A1000" i="7"/>
  <c r="D999" i="7"/>
  <c r="B999" i="7"/>
  <c r="A999" i="7"/>
  <c r="D998" i="7"/>
  <c r="B998" i="7"/>
  <c r="A998" i="7"/>
  <c r="D997" i="7"/>
  <c r="B997" i="7"/>
  <c r="A997" i="7"/>
  <c r="D996" i="7"/>
  <c r="B996" i="7"/>
  <c r="A996" i="7"/>
  <c r="D995" i="7"/>
  <c r="B995" i="7"/>
  <c r="A995" i="7"/>
  <c r="D994" i="7"/>
  <c r="B994" i="7"/>
  <c r="A994" i="7"/>
  <c r="D993" i="7"/>
  <c r="B993" i="7"/>
  <c r="A993" i="7"/>
  <c r="D992" i="7"/>
  <c r="B992" i="7"/>
  <c r="A992" i="7"/>
  <c r="D991" i="7"/>
  <c r="B991" i="7"/>
  <c r="A991" i="7"/>
  <c r="D990" i="7"/>
  <c r="B990" i="7"/>
  <c r="A990" i="7"/>
  <c r="D989" i="7"/>
  <c r="B989" i="7"/>
  <c r="A989" i="7"/>
  <c r="D988" i="7"/>
  <c r="B988" i="7"/>
  <c r="A988" i="7"/>
  <c r="D987" i="7"/>
  <c r="B987" i="7"/>
  <c r="A987" i="7"/>
  <c r="D986" i="7"/>
  <c r="B986" i="7"/>
  <c r="A986" i="7"/>
  <c r="D985" i="7"/>
  <c r="B985" i="7"/>
  <c r="A985" i="7"/>
  <c r="D984" i="7"/>
  <c r="B984" i="7"/>
  <c r="A984" i="7"/>
  <c r="D983" i="7"/>
  <c r="B983" i="7"/>
  <c r="A983" i="7"/>
  <c r="D982" i="7"/>
  <c r="B982" i="7"/>
  <c r="A982" i="7"/>
  <c r="D981" i="7"/>
  <c r="B981" i="7"/>
  <c r="A981" i="7"/>
  <c r="D980" i="7"/>
  <c r="B980" i="7"/>
  <c r="A980" i="7"/>
  <c r="D979" i="7"/>
  <c r="B979" i="7"/>
  <c r="A979" i="7"/>
  <c r="D978" i="7"/>
  <c r="B978" i="7"/>
  <c r="A978" i="7"/>
  <c r="D977" i="7"/>
  <c r="B977" i="7"/>
  <c r="A977" i="7"/>
  <c r="D976" i="7"/>
  <c r="B976" i="7"/>
  <c r="A976" i="7"/>
  <c r="D975" i="7"/>
  <c r="B975" i="7"/>
  <c r="A975" i="7"/>
  <c r="D974" i="7"/>
  <c r="B974" i="7"/>
  <c r="A974" i="7"/>
  <c r="D973" i="7"/>
  <c r="B973" i="7"/>
  <c r="A973" i="7"/>
  <c r="D972" i="7"/>
  <c r="B972" i="7"/>
  <c r="A972" i="7"/>
  <c r="D971" i="7"/>
  <c r="B971" i="7"/>
  <c r="A971" i="7"/>
  <c r="D970" i="7"/>
  <c r="B970" i="7"/>
  <c r="A970" i="7"/>
  <c r="D969" i="7"/>
  <c r="B969" i="7"/>
  <c r="A969" i="7"/>
  <c r="D968" i="7"/>
  <c r="B968" i="7"/>
  <c r="A968" i="7"/>
  <c r="D967" i="7"/>
  <c r="B967" i="7"/>
  <c r="A967" i="7"/>
  <c r="D966" i="7"/>
  <c r="B966" i="7"/>
  <c r="A966" i="7"/>
  <c r="D965" i="7"/>
  <c r="B965" i="7"/>
  <c r="A965" i="7"/>
  <c r="D964" i="7"/>
  <c r="B964" i="7"/>
  <c r="A964" i="7"/>
  <c r="D963" i="7"/>
  <c r="B963" i="7"/>
  <c r="A963" i="7"/>
  <c r="D962" i="7"/>
  <c r="B962" i="7"/>
  <c r="A962" i="7"/>
  <c r="D961" i="7"/>
  <c r="B961" i="7"/>
  <c r="A961" i="7"/>
  <c r="D960" i="7"/>
  <c r="B960" i="7"/>
  <c r="A960" i="7"/>
  <c r="D959" i="7"/>
  <c r="B959" i="7"/>
  <c r="A959" i="7"/>
  <c r="D958" i="7"/>
  <c r="B958" i="7"/>
  <c r="A958" i="7"/>
  <c r="D957" i="7"/>
  <c r="B957" i="7"/>
  <c r="A957" i="7"/>
  <c r="D956" i="7"/>
  <c r="B956" i="7"/>
  <c r="A956" i="7"/>
  <c r="D955" i="7"/>
  <c r="B955" i="7"/>
  <c r="A955" i="7"/>
  <c r="D954" i="7"/>
  <c r="B954" i="7"/>
  <c r="A954" i="7"/>
  <c r="D953" i="7"/>
  <c r="B953" i="7"/>
  <c r="A953" i="7"/>
  <c r="D952" i="7"/>
  <c r="B952" i="7"/>
  <c r="A952" i="7"/>
  <c r="D951" i="7"/>
  <c r="B951" i="7"/>
  <c r="A951" i="7"/>
  <c r="D950" i="7"/>
  <c r="B950" i="7"/>
  <c r="A950" i="7"/>
  <c r="D949" i="7"/>
  <c r="B949" i="7"/>
  <c r="A949" i="7"/>
  <c r="D948" i="7"/>
  <c r="B948" i="7"/>
  <c r="A948" i="7"/>
  <c r="D947" i="7"/>
  <c r="B947" i="7"/>
  <c r="A947" i="7"/>
  <c r="D946" i="7"/>
  <c r="B946" i="7"/>
  <c r="A946" i="7"/>
  <c r="D945" i="7"/>
  <c r="B945" i="7"/>
  <c r="A945" i="7"/>
  <c r="D944" i="7"/>
  <c r="B944" i="7"/>
  <c r="A944" i="7"/>
  <c r="D943" i="7"/>
  <c r="B943" i="7"/>
  <c r="A943" i="7"/>
  <c r="D942" i="7"/>
  <c r="B942" i="7"/>
  <c r="A942" i="7"/>
  <c r="D941" i="7"/>
  <c r="B941" i="7"/>
  <c r="A941" i="7"/>
  <c r="D940" i="7"/>
  <c r="B940" i="7"/>
  <c r="A940" i="7"/>
  <c r="D939" i="7"/>
  <c r="B939" i="7"/>
  <c r="A939" i="7"/>
  <c r="D938" i="7"/>
  <c r="B938" i="7"/>
  <c r="A938" i="7"/>
  <c r="D937" i="7"/>
  <c r="B937" i="7"/>
  <c r="A937" i="7"/>
  <c r="D936" i="7"/>
  <c r="B936" i="7"/>
  <c r="A936" i="7"/>
  <c r="D935" i="7"/>
  <c r="B935" i="7"/>
  <c r="A935" i="7"/>
  <c r="D934" i="7"/>
  <c r="B934" i="7"/>
  <c r="A934" i="7"/>
  <c r="D933" i="7"/>
  <c r="B933" i="7"/>
  <c r="A933" i="7"/>
  <c r="D932" i="7"/>
  <c r="B932" i="7"/>
  <c r="A932" i="7"/>
  <c r="D931" i="7"/>
  <c r="B931" i="7"/>
  <c r="A931" i="7"/>
  <c r="D930" i="7"/>
  <c r="B930" i="7"/>
  <c r="A930" i="7"/>
  <c r="D929" i="7"/>
  <c r="B929" i="7"/>
  <c r="A929" i="7"/>
  <c r="D928" i="7"/>
  <c r="B928" i="7"/>
  <c r="A928" i="7"/>
  <c r="D927" i="7"/>
  <c r="B927" i="7"/>
  <c r="A927" i="7"/>
  <c r="D926" i="7"/>
  <c r="B926" i="7"/>
  <c r="A926" i="7"/>
  <c r="D925" i="7"/>
  <c r="B925" i="7"/>
  <c r="A925" i="7"/>
  <c r="D924" i="7"/>
  <c r="B924" i="7"/>
  <c r="A924" i="7"/>
  <c r="D923" i="7"/>
  <c r="B923" i="7"/>
  <c r="A923" i="7"/>
  <c r="D922" i="7"/>
  <c r="B922" i="7"/>
  <c r="A922" i="7"/>
  <c r="D921" i="7"/>
  <c r="B921" i="7"/>
  <c r="A921" i="7"/>
  <c r="D920" i="7"/>
  <c r="B920" i="7"/>
  <c r="A920" i="7"/>
  <c r="D919" i="7"/>
  <c r="B919" i="7"/>
  <c r="A919" i="7"/>
  <c r="D918" i="7"/>
  <c r="B918" i="7"/>
  <c r="A918" i="7"/>
  <c r="D917" i="7"/>
  <c r="B917" i="7"/>
  <c r="A917" i="7"/>
  <c r="D916" i="7"/>
  <c r="B916" i="7"/>
  <c r="A916" i="7"/>
  <c r="D915" i="7"/>
  <c r="B915" i="7"/>
  <c r="A915" i="7"/>
  <c r="D914" i="7"/>
  <c r="B914" i="7"/>
  <c r="A914" i="7"/>
  <c r="D913" i="7"/>
  <c r="B913" i="7"/>
  <c r="A913" i="7"/>
  <c r="D912" i="7"/>
  <c r="B912" i="7"/>
  <c r="A912" i="7"/>
  <c r="D911" i="7"/>
  <c r="B911" i="7"/>
  <c r="A911" i="7"/>
  <c r="D910" i="7"/>
  <c r="B910" i="7"/>
  <c r="A910" i="7"/>
  <c r="D909" i="7"/>
  <c r="B909" i="7"/>
  <c r="A909" i="7"/>
  <c r="D908" i="7"/>
  <c r="B908" i="7"/>
  <c r="A908" i="7"/>
  <c r="D907" i="7"/>
  <c r="B907" i="7"/>
  <c r="A907" i="7"/>
  <c r="D906" i="7"/>
  <c r="B906" i="7"/>
  <c r="A906" i="7"/>
  <c r="D905" i="7"/>
  <c r="B905" i="7"/>
  <c r="A905" i="7"/>
  <c r="D904" i="7"/>
  <c r="B904" i="7"/>
  <c r="A904" i="7"/>
  <c r="D903" i="7"/>
  <c r="B903" i="7"/>
  <c r="A903" i="7"/>
  <c r="D902" i="7"/>
  <c r="B902" i="7"/>
  <c r="A902" i="7"/>
  <c r="D901" i="7"/>
  <c r="B901" i="7"/>
  <c r="A901" i="7"/>
  <c r="D900" i="7"/>
  <c r="B900" i="7"/>
  <c r="A900" i="7"/>
  <c r="D899" i="7"/>
  <c r="B899" i="7"/>
  <c r="A899" i="7"/>
  <c r="D898" i="7"/>
  <c r="B898" i="7"/>
  <c r="A898" i="7"/>
  <c r="D897" i="7"/>
  <c r="B897" i="7"/>
  <c r="A897" i="7"/>
  <c r="D896" i="7"/>
  <c r="B896" i="7"/>
  <c r="A896" i="7"/>
  <c r="D895" i="7"/>
  <c r="B895" i="7"/>
  <c r="A895" i="7"/>
  <c r="D894" i="7"/>
  <c r="B894" i="7"/>
  <c r="A894" i="7"/>
  <c r="D893" i="7"/>
  <c r="B893" i="7"/>
  <c r="A893" i="7"/>
  <c r="D892" i="7"/>
  <c r="B892" i="7"/>
  <c r="A892" i="7"/>
  <c r="D891" i="7"/>
  <c r="B891" i="7"/>
  <c r="A891" i="7"/>
  <c r="D890" i="7"/>
  <c r="B890" i="7"/>
  <c r="A890" i="7"/>
  <c r="D889" i="7"/>
  <c r="B889" i="7"/>
  <c r="A889" i="7"/>
  <c r="D888" i="7"/>
  <c r="B888" i="7"/>
  <c r="A888" i="7"/>
  <c r="D887" i="7"/>
  <c r="B887" i="7"/>
  <c r="A887" i="7"/>
  <c r="D886" i="7"/>
  <c r="B886" i="7"/>
  <c r="A886" i="7"/>
  <c r="D885" i="7"/>
  <c r="B885" i="7"/>
  <c r="A885" i="7"/>
  <c r="D884" i="7"/>
  <c r="B884" i="7"/>
  <c r="A884" i="7"/>
  <c r="D883" i="7"/>
  <c r="B883" i="7"/>
  <c r="A883" i="7"/>
  <c r="D882" i="7"/>
  <c r="B882" i="7"/>
  <c r="A882" i="7"/>
  <c r="D881" i="7"/>
  <c r="B881" i="7"/>
  <c r="A881" i="7"/>
  <c r="D880" i="7"/>
  <c r="B880" i="7"/>
  <c r="A880" i="7"/>
  <c r="D879" i="7"/>
  <c r="B879" i="7"/>
  <c r="A879" i="7"/>
  <c r="D878" i="7"/>
  <c r="B878" i="7"/>
  <c r="A878" i="7"/>
  <c r="D877" i="7"/>
  <c r="B877" i="7"/>
  <c r="A877" i="7"/>
  <c r="D876" i="7"/>
  <c r="B876" i="7"/>
  <c r="A876" i="7"/>
  <c r="D875" i="7"/>
  <c r="B875" i="7"/>
  <c r="A875" i="7"/>
  <c r="D874" i="7"/>
  <c r="B874" i="7"/>
  <c r="A874" i="7"/>
  <c r="D873" i="7"/>
  <c r="B873" i="7"/>
  <c r="A873" i="7"/>
  <c r="D872" i="7"/>
  <c r="B872" i="7"/>
  <c r="A872" i="7"/>
  <c r="D871" i="7"/>
  <c r="B871" i="7"/>
  <c r="A871" i="7"/>
  <c r="D870" i="7"/>
  <c r="B870" i="7"/>
  <c r="A870" i="7"/>
  <c r="D869" i="7"/>
  <c r="B869" i="7"/>
  <c r="A869" i="7"/>
  <c r="D868" i="7"/>
  <c r="B868" i="7"/>
  <c r="A868" i="7"/>
  <c r="D867" i="7"/>
  <c r="B867" i="7"/>
  <c r="A867" i="7"/>
  <c r="D866" i="7"/>
  <c r="B866" i="7"/>
  <c r="A866" i="7"/>
  <c r="D865" i="7"/>
  <c r="B865" i="7"/>
  <c r="A865" i="7"/>
  <c r="D864" i="7"/>
  <c r="B864" i="7"/>
  <c r="A864" i="7"/>
  <c r="D863" i="7"/>
  <c r="B863" i="7"/>
  <c r="A863" i="7"/>
  <c r="D862" i="7"/>
  <c r="B862" i="7"/>
  <c r="A862" i="7"/>
  <c r="D861" i="7"/>
  <c r="B861" i="7"/>
  <c r="A861" i="7"/>
  <c r="D860" i="7"/>
  <c r="B860" i="7"/>
  <c r="A860" i="7"/>
  <c r="D859" i="7"/>
  <c r="B859" i="7"/>
  <c r="A859" i="7"/>
  <c r="D858" i="7"/>
  <c r="B858" i="7"/>
  <c r="A858" i="7"/>
  <c r="D857" i="7"/>
  <c r="B857" i="7"/>
  <c r="A857" i="7"/>
  <c r="D856" i="7"/>
  <c r="B856" i="7"/>
  <c r="A856" i="7"/>
  <c r="D855" i="7"/>
  <c r="B855" i="7"/>
  <c r="A855" i="7"/>
  <c r="D854" i="7"/>
  <c r="B854" i="7"/>
  <c r="A854" i="7"/>
  <c r="D853" i="7"/>
  <c r="B853" i="7"/>
  <c r="A853" i="7"/>
  <c r="D852" i="7"/>
  <c r="B852" i="7"/>
  <c r="A852" i="7"/>
  <c r="D851" i="7"/>
  <c r="B851" i="7"/>
  <c r="A851" i="7"/>
  <c r="D850" i="7"/>
  <c r="B850" i="7"/>
  <c r="A850" i="7"/>
  <c r="D849" i="7"/>
  <c r="B849" i="7"/>
  <c r="A849" i="7"/>
  <c r="D848" i="7"/>
  <c r="B848" i="7"/>
  <c r="A848" i="7"/>
  <c r="D847" i="7"/>
  <c r="B847" i="7"/>
  <c r="A847" i="7"/>
  <c r="D846" i="7"/>
  <c r="B846" i="7"/>
  <c r="A846" i="7"/>
  <c r="D845" i="7"/>
  <c r="B845" i="7"/>
  <c r="A845" i="7"/>
  <c r="D844" i="7"/>
  <c r="B844" i="7"/>
  <c r="A844" i="7"/>
  <c r="D843" i="7"/>
  <c r="B843" i="7"/>
  <c r="A843" i="7"/>
  <c r="D842" i="7"/>
  <c r="B842" i="7"/>
  <c r="A842" i="7"/>
  <c r="D841" i="7"/>
  <c r="B841" i="7"/>
  <c r="A841" i="7"/>
  <c r="D840" i="7"/>
  <c r="B840" i="7"/>
  <c r="A840" i="7"/>
  <c r="D839" i="7"/>
  <c r="B839" i="7"/>
  <c r="A839" i="7"/>
  <c r="D838" i="7"/>
  <c r="B838" i="7"/>
  <c r="A838" i="7"/>
  <c r="D837" i="7"/>
  <c r="B837" i="7"/>
  <c r="A837" i="7"/>
  <c r="D836" i="7"/>
  <c r="B836" i="7"/>
  <c r="A836" i="7"/>
  <c r="D835" i="7"/>
  <c r="B835" i="7"/>
  <c r="A835" i="7"/>
  <c r="D834" i="7"/>
  <c r="B834" i="7"/>
  <c r="A834" i="7"/>
  <c r="D833" i="7"/>
  <c r="B833" i="7"/>
  <c r="A833" i="7"/>
  <c r="D832" i="7"/>
  <c r="B832" i="7"/>
  <c r="A832" i="7"/>
  <c r="D831" i="7"/>
  <c r="B831" i="7"/>
  <c r="A831" i="7"/>
  <c r="D830" i="7"/>
  <c r="B830" i="7"/>
  <c r="A830" i="7"/>
  <c r="D829" i="7"/>
  <c r="B829" i="7"/>
  <c r="A829" i="7"/>
  <c r="D828" i="7"/>
  <c r="B828" i="7"/>
  <c r="A828" i="7"/>
  <c r="D827" i="7"/>
  <c r="B827" i="7"/>
  <c r="A827" i="7"/>
  <c r="D826" i="7"/>
  <c r="B826" i="7"/>
  <c r="A826" i="7"/>
  <c r="D825" i="7"/>
  <c r="B825" i="7"/>
  <c r="A825" i="7"/>
  <c r="D824" i="7"/>
  <c r="B824" i="7"/>
  <c r="A824" i="7"/>
  <c r="D823" i="7"/>
  <c r="B823" i="7"/>
  <c r="A823" i="7"/>
  <c r="D822" i="7"/>
  <c r="B822" i="7"/>
  <c r="A822" i="7"/>
  <c r="D821" i="7"/>
  <c r="B821" i="7"/>
  <c r="A821" i="7"/>
  <c r="D820" i="7"/>
  <c r="B820" i="7"/>
  <c r="A820" i="7"/>
  <c r="D819" i="7"/>
  <c r="B819" i="7"/>
  <c r="A819" i="7"/>
  <c r="D818" i="7"/>
  <c r="B818" i="7"/>
  <c r="A818" i="7"/>
  <c r="D817" i="7"/>
  <c r="B817" i="7"/>
  <c r="A817" i="7"/>
  <c r="D816" i="7"/>
  <c r="B816" i="7"/>
  <c r="A816" i="7"/>
  <c r="D815" i="7"/>
  <c r="B815" i="7"/>
  <c r="A815" i="7"/>
  <c r="D814" i="7"/>
  <c r="B814" i="7"/>
  <c r="A814" i="7"/>
  <c r="D813" i="7"/>
  <c r="B813" i="7"/>
  <c r="A813" i="7"/>
  <c r="D812" i="7"/>
  <c r="B812" i="7"/>
  <c r="A812" i="7"/>
  <c r="D811" i="7"/>
  <c r="B811" i="7"/>
  <c r="A811" i="7"/>
  <c r="D810" i="7"/>
  <c r="B810" i="7"/>
  <c r="A810" i="7"/>
  <c r="D809" i="7"/>
  <c r="B809" i="7"/>
  <c r="A809" i="7"/>
  <c r="D808" i="7"/>
  <c r="B808" i="7"/>
  <c r="A808" i="7"/>
  <c r="D807" i="7"/>
  <c r="B807" i="7"/>
  <c r="A807" i="7"/>
  <c r="D806" i="7"/>
  <c r="B806" i="7"/>
  <c r="A806" i="7"/>
  <c r="D805" i="7"/>
  <c r="B805" i="7"/>
  <c r="A805" i="7"/>
  <c r="D804" i="7"/>
  <c r="B804" i="7"/>
  <c r="A804" i="7"/>
  <c r="D803" i="7"/>
  <c r="B803" i="7"/>
  <c r="A803" i="7"/>
  <c r="D802" i="7"/>
  <c r="B802" i="7"/>
  <c r="A802" i="7"/>
  <c r="D801" i="7"/>
  <c r="B801" i="7"/>
  <c r="A801" i="7"/>
  <c r="D800" i="7"/>
  <c r="B800" i="7"/>
  <c r="A800" i="7"/>
  <c r="D799" i="7"/>
  <c r="B799" i="7"/>
  <c r="A799" i="7"/>
  <c r="D798" i="7"/>
  <c r="B798" i="7"/>
  <c r="A798" i="7"/>
  <c r="D797" i="7"/>
  <c r="B797" i="7"/>
  <c r="A797" i="7"/>
  <c r="D796" i="7"/>
  <c r="B796" i="7"/>
  <c r="A796" i="7"/>
  <c r="D795" i="7"/>
  <c r="B795" i="7"/>
  <c r="A795" i="7"/>
  <c r="D794" i="7"/>
  <c r="B794" i="7"/>
  <c r="A794" i="7"/>
  <c r="D793" i="7"/>
  <c r="B793" i="7"/>
  <c r="A793" i="7"/>
  <c r="D792" i="7"/>
  <c r="B792" i="7"/>
  <c r="A792" i="7"/>
  <c r="D791" i="7"/>
  <c r="B791" i="7"/>
  <c r="A791" i="7"/>
  <c r="D790" i="7"/>
  <c r="B790" i="7"/>
  <c r="A790" i="7"/>
  <c r="D789" i="7"/>
  <c r="B789" i="7"/>
  <c r="A789" i="7"/>
  <c r="D788" i="7"/>
  <c r="B788" i="7"/>
  <c r="A788" i="7"/>
  <c r="D787" i="7"/>
  <c r="B787" i="7"/>
  <c r="A787" i="7"/>
  <c r="D786" i="7"/>
  <c r="B786" i="7"/>
  <c r="A786" i="7"/>
  <c r="D785" i="7"/>
  <c r="B785" i="7"/>
  <c r="A785" i="7"/>
  <c r="D784" i="7"/>
  <c r="B784" i="7"/>
  <c r="A784" i="7"/>
  <c r="D783" i="7"/>
  <c r="B783" i="7"/>
  <c r="A783" i="7"/>
  <c r="D782" i="7"/>
  <c r="B782" i="7"/>
  <c r="A782" i="7"/>
  <c r="D781" i="7"/>
  <c r="B781" i="7"/>
  <c r="A781" i="7"/>
  <c r="D780" i="7"/>
  <c r="B780" i="7"/>
  <c r="A780" i="7"/>
  <c r="D779" i="7"/>
  <c r="B779" i="7"/>
  <c r="A779" i="7"/>
  <c r="D778" i="7"/>
  <c r="B778" i="7"/>
  <c r="A778" i="7"/>
  <c r="D777" i="7"/>
  <c r="B777" i="7"/>
  <c r="A777" i="7"/>
  <c r="D776" i="7"/>
  <c r="B776" i="7"/>
  <c r="A776" i="7"/>
  <c r="D775" i="7"/>
  <c r="B775" i="7"/>
  <c r="A775" i="7"/>
  <c r="D774" i="7"/>
  <c r="B774" i="7"/>
  <c r="A774" i="7"/>
  <c r="D773" i="7"/>
  <c r="B773" i="7"/>
  <c r="A773" i="7"/>
  <c r="D772" i="7"/>
  <c r="B772" i="7"/>
  <c r="A772" i="7"/>
  <c r="D771" i="7"/>
  <c r="B771" i="7"/>
  <c r="A771" i="7"/>
  <c r="D770" i="7"/>
  <c r="B770" i="7"/>
  <c r="A770" i="7"/>
  <c r="D769" i="7"/>
  <c r="B769" i="7"/>
  <c r="A769" i="7"/>
  <c r="D768" i="7"/>
  <c r="B768" i="7"/>
  <c r="A768" i="7"/>
  <c r="D767" i="7"/>
  <c r="B767" i="7"/>
  <c r="A767" i="7"/>
  <c r="D766" i="7"/>
  <c r="B766" i="7"/>
  <c r="A766" i="7"/>
  <c r="D765" i="7"/>
  <c r="B765" i="7"/>
  <c r="A765" i="7"/>
  <c r="D764" i="7"/>
  <c r="B764" i="7"/>
  <c r="A764" i="7"/>
  <c r="D763" i="7"/>
  <c r="B763" i="7"/>
  <c r="A763" i="7"/>
  <c r="D762" i="7"/>
  <c r="B762" i="7"/>
  <c r="A762" i="7"/>
  <c r="D761" i="7"/>
  <c r="B761" i="7"/>
  <c r="A761" i="7"/>
  <c r="D760" i="7"/>
  <c r="B760" i="7"/>
  <c r="A760" i="7"/>
  <c r="D759" i="7"/>
  <c r="B759" i="7"/>
  <c r="A759" i="7"/>
  <c r="D758" i="7"/>
  <c r="B758" i="7"/>
  <c r="A758" i="7"/>
  <c r="D757" i="7"/>
  <c r="B757" i="7"/>
  <c r="A757" i="7"/>
  <c r="D756" i="7"/>
  <c r="B756" i="7"/>
  <c r="A756" i="7"/>
  <c r="D755" i="7"/>
  <c r="B755" i="7"/>
  <c r="A755" i="7"/>
  <c r="D754" i="7"/>
  <c r="B754" i="7"/>
  <c r="A754" i="7"/>
  <c r="D753" i="7"/>
  <c r="B753" i="7"/>
  <c r="A753" i="7"/>
  <c r="D752" i="7"/>
  <c r="B752" i="7"/>
  <c r="A752" i="7"/>
  <c r="D751" i="7"/>
  <c r="B751" i="7"/>
  <c r="A751" i="7"/>
  <c r="D750" i="7"/>
  <c r="B750" i="7"/>
  <c r="A750" i="7"/>
  <c r="D749" i="7"/>
  <c r="B749" i="7"/>
  <c r="A749" i="7"/>
  <c r="D748" i="7"/>
  <c r="B748" i="7"/>
  <c r="A748" i="7"/>
  <c r="D747" i="7"/>
  <c r="B747" i="7"/>
  <c r="A747" i="7"/>
  <c r="D746" i="7"/>
  <c r="B746" i="7"/>
  <c r="A746" i="7"/>
  <c r="D745" i="7"/>
  <c r="B745" i="7"/>
  <c r="A745" i="7"/>
  <c r="D744" i="7"/>
  <c r="B744" i="7"/>
  <c r="A744" i="7"/>
  <c r="D743" i="7"/>
  <c r="B743" i="7"/>
  <c r="A743" i="7"/>
  <c r="D742" i="7"/>
  <c r="B742" i="7"/>
  <c r="A742" i="7"/>
  <c r="D741" i="7"/>
  <c r="B741" i="7"/>
  <c r="A741" i="7"/>
  <c r="D740" i="7"/>
  <c r="B740" i="7"/>
  <c r="A740" i="7"/>
  <c r="D739" i="7"/>
  <c r="B739" i="7"/>
  <c r="A739" i="7"/>
  <c r="D738" i="7"/>
  <c r="B738" i="7"/>
  <c r="A738" i="7"/>
  <c r="D737" i="7"/>
  <c r="B737" i="7"/>
  <c r="A737" i="7"/>
  <c r="D736" i="7"/>
  <c r="B736" i="7"/>
  <c r="A736" i="7"/>
  <c r="D735" i="7"/>
  <c r="B735" i="7"/>
  <c r="A735" i="7"/>
  <c r="D734" i="7"/>
  <c r="B734" i="7"/>
  <c r="A734" i="7"/>
  <c r="D733" i="7"/>
  <c r="B733" i="7"/>
  <c r="A733" i="7"/>
  <c r="D732" i="7"/>
  <c r="B732" i="7"/>
  <c r="A732" i="7"/>
  <c r="D731" i="7"/>
  <c r="B731" i="7"/>
  <c r="A731" i="7"/>
  <c r="D730" i="7"/>
  <c r="B730" i="7"/>
  <c r="A730" i="7"/>
  <c r="D729" i="7"/>
  <c r="B729" i="7"/>
  <c r="A729" i="7"/>
  <c r="D728" i="7"/>
  <c r="B728" i="7"/>
  <c r="A728" i="7"/>
  <c r="D727" i="7"/>
  <c r="B727" i="7"/>
  <c r="A727" i="7"/>
  <c r="D726" i="7"/>
  <c r="B726" i="7"/>
  <c r="A726" i="7"/>
  <c r="D725" i="7"/>
  <c r="B725" i="7"/>
  <c r="A725" i="7"/>
  <c r="D724" i="7"/>
  <c r="B724" i="7"/>
  <c r="A724" i="7"/>
  <c r="D723" i="7"/>
  <c r="B723" i="7"/>
  <c r="A723" i="7"/>
  <c r="D722" i="7"/>
  <c r="B722" i="7"/>
  <c r="A722" i="7"/>
  <c r="D721" i="7"/>
  <c r="B721" i="7"/>
  <c r="A721" i="7"/>
  <c r="D720" i="7"/>
  <c r="B720" i="7"/>
  <c r="A720" i="7"/>
  <c r="D719" i="7"/>
  <c r="B719" i="7"/>
  <c r="A719" i="7"/>
  <c r="D718" i="7"/>
  <c r="B718" i="7"/>
  <c r="A718" i="7"/>
  <c r="D717" i="7"/>
  <c r="B717" i="7"/>
  <c r="A717" i="7"/>
  <c r="D716" i="7"/>
  <c r="B716" i="7"/>
  <c r="A716" i="7"/>
  <c r="D715" i="7"/>
  <c r="B715" i="7"/>
  <c r="A715" i="7"/>
  <c r="D714" i="7"/>
  <c r="B714" i="7"/>
  <c r="A714" i="7"/>
  <c r="D713" i="7"/>
  <c r="B713" i="7"/>
  <c r="A713" i="7"/>
  <c r="D712" i="7"/>
  <c r="B712" i="7"/>
  <c r="A712" i="7"/>
  <c r="D711" i="7"/>
  <c r="B711" i="7"/>
  <c r="A711" i="7"/>
  <c r="D710" i="7"/>
  <c r="B710" i="7"/>
  <c r="A710" i="7"/>
  <c r="D709" i="7"/>
  <c r="B709" i="7"/>
  <c r="A709" i="7"/>
  <c r="D708" i="7"/>
  <c r="B708" i="7"/>
  <c r="A708" i="7"/>
  <c r="D707" i="7"/>
  <c r="B707" i="7"/>
  <c r="A707" i="7"/>
  <c r="D706" i="7"/>
  <c r="B706" i="7"/>
  <c r="A706" i="7"/>
  <c r="D705" i="7"/>
  <c r="B705" i="7"/>
  <c r="A705" i="7"/>
  <c r="D704" i="7"/>
  <c r="B704" i="7"/>
  <c r="A704" i="7"/>
  <c r="D703" i="7"/>
  <c r="B703" i="7"/>
  <c r="A703" i="7"/>
  <c r="D702" i="7"/>
  <c r="B702" i="7"/>
  <c r="A702" i="7"/>
  <c r="D701" i="7"/>
  <c r="B701" i="7"/>
  <c r="A701" i="7"/>
  <c r="D700" i="7"/>
  <c r="B700" i="7"/>
  <c r="A700" i="7"/>
  <c r="D699" i="7"/>
  <c r="B699" i="7"/>
  <c r="A699" i="7"/>
  <c r="D698" i="7"/>
  <c r="B698" i="7"/>
  <c r="A698" i="7"/>
  <c r="D697" i="7"/>
  <c r="B697" i="7"/>
  <c r="A697" i="7"/>
  <c r="D696" i="7"/>
  <c r="B696" i="7"/>
  <c r="A696" i="7"/>
  <c r="D695" i="7"/>
  <c r="B695" i="7"/>
  <c r="A695" i="7"/>
  <c r="D694" i="7"/>
  <c r="B694" i="7"/>
  <c r="A694" i="7"/>
  <c r="D693" i="7"/>
  <c r="B693" i="7"/>
  <c r="A693" i="7"/>
  <c r="D692" i="7"/>
  <c r="B692" i="7"/>
  <c r="A692" i="7"/>
  <c r="D691" i="7"/>
  <c r="B691" i="7"/>
  <c r="A691" i="7"/>
  <c r="D690" i="7"/>
  <c r="B690" i="7"/>
  <c r="A690" i="7"/>
  <c r="D689" i="7"/>
  <c r="B689" i="7"/>
  <c r="A689" i="7"/>
  <c r="D688" i="7"/>
  <c r="B688" i="7"/>
  <c r="A688" i="7"/>
  <c r="D687" i="7"/>
  <c r="B687" i="7"/>
  <c r="A687" i="7"/>
  <c r="D686" i="7"/>
  <c r="B686" i="7"/>
  <c r="A686" i="7"/>
  <c r="D685" i="7"/>
  <c r="B685" i="7"/>
  <c r="A685" i="7"/>
  <c r="D684" i="7"/>
  <c r="B684" i="7"/>
  <c r="A684" i="7"/>
  <c r="D683" i="7"/>
  <c r="B683" i="7"/>
  <c r="A683" i="7"/>
  <c r="D682" i="7"/>
  <c r="B682" i="7"/>
  <c r="A682" i="7"/>
  <c r="D681" i="7"/>
  <c r="B681" i="7"/>
  <c r="A681" i="7"/>
  <c r="D680" i="7"/>
  <c r="B680" i="7"/>
  <c r="A680" i="7"/>
  <c r="D679" i="7"/>
  <c r="B679" i="7"/>
  <c r="A679" i="7"/>
  <c r="D678" i="7"/>
  <c r="B678" i="7"/>
  <c r="A678" i="7"/>
  <c r="D677" i="7"/>
  <c r="B677" i="7"/>
  <c r="A677" i="7"/>
  <c r="D676" i="7"/>
  <c r="B676" i="7"/>
  <c r="A676" i="7"/>
  <c r="D675" i="7"/>
  <c r="B675" i="7"/>
  <c r="A675" i="7"/>
  <c r="D674" i="7"/>
  <c r="B674" i="7"/>
  <c r="A674" i="7"/>
  <c r="D673" i="7"/>
  <c r="B673" i="7"/>
  <c r="A673" i="7"/>
  <c r="D672" i="7"/>
  <c r="B672" i="7"/>
  <c r="A672" i="7"/>
  <c r="D671" i="7"/>
  <c r="B671" i="7"/>
  <c r="A671" i="7"/>
  <c r="D670" i="7"/>
  <c r="B670" i="7"/>
  <c r="A670" i="7"/>
  <c r="D669" i="7"/>
  <c r="B669" i="7"/>
  <c r="A669" i="7"/>
  <c r="D668" i="7"/>
  <c r="B668" i="7"/>
  <c r="A668" i="7"/>
  <c r="D667" i="7"/>
  <c r="B667" i="7"/>
  <c r="A667" i="7"/>
  <c r="D666" i="7"/>
  <c r="B666" i="7"/>
  <c r="A666" i="7"/>
  <c r="D665" i="7"/>
  <c r="B665" i="7"/>
  <c r="A665" i="7"/>
  <c r="D664" i="7"/>
  <c r="B664" i="7"/>
  <c r="A664" i="7"/>
  <c r="D663" i="7"/>
  <c r="B663" i="7"/>
  <c r="A663" i="7"/>
  <c r="D662" i="7"/>
  <c r="B662" i="7"/>
  <c r="A662" i="7"/>
  <c r="D661" i="7"/>
  <c r="B661" i="7"/>
  <c r="A661" i="7"/>
  <c r="D660" i="7"/>
  <c r="B660" i="7"/>
  <c r="A660" i="7"/>
  <c r="D659" i="7"/>
  <c r="B659" i="7"/>
  <c r="A659" i="7"/>
  <c r="D658" i="7"/>
  <c r="B658" i="7"/>
  <c r="A658" i="7"/>
  <c r="D657" i="7"/>
  <c r="B657" i="7"/>
  <c r="A657" i="7"/>
  <c r="D656" i="7"/>
  <c r="B656" i="7"/>
  <c r="A656" i="7"/>
  <c r="D655" i="7"/>
  <c r="B655" i="7"/>
  <c r="A655" i="7"/>
  <c r="D654" i="7"/>
  <c r="B654" i="7"/>
  <c r="A654" i="7"/>
  <c r="D653" i="7"/>
  <c r="B653" i="7"/>
  <c r="A653" i="7"/>
  <c r="D652" i="7"/>
  <c r="B652" i="7"/>
  <c r="A652" i="7"/>
  <c r="D651" i="7"/>
  <c r="B651" i="7"/>
  <c r="A651" i="7"/>
  <c r="D650" i="7"/>
  <c r="B650" i="7"/>
  <c r="A650" i="7"/>
  <c r="D649" i="7"/>
  <c r="B649" i="7"/>
  <c r="A649" i="7"/>
  <c r="D648" i="7"/>
  <c r="B648" i="7"/>
  <c r="A648" i="7"/>
  <c r="D647" i="7"/>
  <c r="B647" i="7"/>
  <c r="A647" i="7"/>
  <c r="D646" i="7"/>
  <c r="B646" i="7"/>
  <c r="A646" i="7"/>
  <c r="D645" i="7"/>
  <c r="B645" i="7"/>
  <c r="A645" i="7"/>
  <c r="D644" i="7"/>
  <c r="B644" i="7"/>
  <c r="A644" i="7"/>
  <c r="D643" i="7"/>
  <c r="B643" i="7"/>
  <c r="A643" i="7"/>
  <c r="D642" i="7"/>
  <c r="B642" i="7"/>
  <c r="A642" i="7"/>
  <c r="D641" i="7"/>
  <c r="B641" i="7"/>
  <c r="A641" i="7"/>
  <c r="D640" i="7"/>
  <c r="B640" i="7"/>
  <c r="A640" i="7"/>
  <c r="D639" i="7"/>
  <c r="B639" i="7"/>
  <c r="A639" i="7"/>
  <c r="D638" i="7"/>
  <c r="B638" i="7"/>
  <c r="A638" i="7"/>
  <c r="D637" i="7"/>
  <c r="B637" i="7"/>
  <c r="A637" i="7"/>
  <c r="D636" i="7"/>
  <c r="B636" i="7"/>
  <c r="A636" i="7"/>
  <c r="D635" i="7"/>
  <c r="B635" i="7"/>
  <c r="A635" i="7"/>
  <c r="D634" i="7"/>
  <c r="B634" i="7"/>
  <c r="A634" i="7"/>
  <c r="D633" i="7"/>
  <c r="B633" i="7"/>
  <c r="A633" i="7"/>
  <c r="D632" i="7"/>
  <c r="B632" i="7"/>
  <c r="A632" i="7"/>
  <c r="D631" i="7"/>
  <c r="B631" i="7"/>
  <c r="A631" i="7"/>
  <c r="D630" i="7"/>
  <c r="B630" i="7"/>
  <c r="A630" i="7"/>
  <c r="D629" i="7"/>
  <c r="B629" i="7"/>
  <c r="A629" i="7"/>
  <c r="D628" i="7"/>
  <c r="B628" i="7"/>
  <c r="A628" i="7"/>
  <c r="D627" i="7"/>
  <c r="B627" i="7"/>
  <c r="A627" i="7"/>
  <c r="D626" i="7"/>
  <c r="B626" i="7"/>
  <c r="A626" i="7"/>
  <c r="D625" i="7"/>
  <c r="B625" i="7"/>
  <c r="A625" i="7"/>
  <c r="D624" i="7"/>
  <c r="B624" i="7"/>
  <c r="A624" i="7"/>
  <c r="D623" i="7"/>
  <c r="B623" i="7"/>
  <c r="A623" i="7"/>
  <c r="D622" i="7"/>
  <c r="B622" i="7"/>
  <c r="A622" i="7"/>
  <c r="D621" i="7"/>
  <c r="B621" i="7"/>
  <c r="A621" i="7"/>
  <c r="D620" i="7"/>
  <c r="B620" i="7"/>
  <c r="A620" i="7"/>
  <c r="D619" i="7"/>
  <c r="B619" i="7"/>
  <c r="A619" i="7"/>
  <c r="D618" i="7"/>
  <c r="B618" i="7"/>
  <c r="A618" i="7"/>
  <c r="D617" i="7"/>
  <c r="B617" i="7"/>
  <c r="A617" i="7"/>
  <c r="D616" i="7"/>
  <c r="B616" i="7"/>
  <c r="A616" i="7"/>
  <c r="D615" i="7"/>
  <c r="B615" i="7"/>
  <c r="A615" i="7"/>
  <c r="D614" i="7"/>
  <c r="B614" i="7"/>
  <c r="A614" i="7"/>
  <c r="D613" i="7"/>
  <c r="B613" i="7"/>
  <c r="A613" i="7"/>
  <c r="D612" i="7"/>
  <c r="B612" i="7"/>
  <c r="A612" i="7"/>
  <c r="D611" i="7"/>
  <c r="B611" i="7"/>
  <c r="A611" i="7"/>
  <c r="D610" i="7"/>
  <c r="B610" i="7"/>
  <c r="A610" i="7"/>
  <c r="D609" i="7"/>
  <c r="B609" i="7"/>
  <c r="A609" i="7"/>
  <c r="D608" i="7"/>
  <c r="B608" i="7"/>
  <c r="A608" i="7"/>
  <c r="D607" i="7"/>
  <c r="B607" i="7"/>
  <c r="A607" i="7"/>
  <c r="D606" i="7"/>
  <c r="B606" i="7"/>
  <c r="A606" i="7"/>
  <c r="D605" i="7"/>
  <c r="B605" i="7"/>
  <c r="A605" i="7"/>
  <c r="D604" i="7"/>
  <c r="B604" i="7"/>
  <c r="A604" i="7"/>
  <c r="D603" i="7"/>
  <c r="B603" i="7"/>
  <c r="A603" i="7"/>
  <c r="D602" i="7"/>
  <c r="B602" i="7"/>
  <c r="A602" i="7"/>
  <c r="D601" i="7"/>
  <c r="B601" i="7"/>
  <c r="A601" i="7"/>
  <c r="D600" i="7"/>
  <c r="B600" i="7"/>
  <c r="A600" i="7"/>
  <c r="D599" i="7"/>
  <c r="B599" i="7"/>
  <c r="A599" i="7"/>
  <c r="D598" i="7"/>
  <c r="B598" i="7"/>
  <c r="A598" i="7"/>
  <c r="D597" i="7"/>
  <c r="B597" i="7"/>
  <c r="A597" i="7"/>
  <c r="D596" i="7"/>
  <c r="B596" i="7"/>
  <c r="A596" i="7"/>
  <c r="D595" i="7"/>
  <c r="B595" i="7"/>
  <c r="A595" i="7"/>
  <c r="D594" i="7"/>
  <c r="B594" i="7"/>
  <c r="A594" i="7"/>
  <c r="D593" i="7"/>
  <c r="B593" i="7"/>
  <c r="A593" i="7"/>
  <c r="D592" i="7"/>
  <c r="B592" i="7"/>
  <c r="A592" i="7"/>
  <c r="D591" i="7"/>
  <c r="B591" i="7"/>
  <c r="A591" i="7"/>
  <c r="D590" i="7"/>
  <c r="B590" i="7"/>
  <c r="A590" i="7"/>
  <c r="D589" i="7"/>
  <c r="B589" i="7"/>
  <c r="A589" i="7"/>
  <c r="D588" i="7"/>
  <c r="B588" i="7"/>
  <c r="A588" i="7"/>
  <c r="D587" i="7"/>
  <c r="B587" i="7"/>
  <c r="A587" i="7"/>
  <c r="D586" i="7"/>
  <c r="B586" i="7"/>
  <c r="A586" i="7"/>
  <c r="D585" i="7"/>
  <c r="B585" i="7"/>
  <c r="A585" i="7"/>
  <c r="D584" i="7"/>
  <c r="B584" i="7"/>
  <c r="A584" i="7"/>
  <c r="D583" i="7"/>
  <c r="B583" i="7"/>
  <c r="A583" i="7"/>
  <c r="D582" i="7"/>
  <c r="B582" i="7"/>
  <c r="A582" i="7"/>
  <c r="D581" i="7"/>
  <c r="B581" i="7"/>
  <c r="A581" i="7"/>
  <c r="D580" i="7"/>
  <c r="B580" i="7"/>
  <c r="A580" i="7"/>
  <c r="D579" i="7"/>
  <c r="B579" i="7"/>
  <c r="A579" i="7"/>
  <c r="D578" i="7"/>
  <c r="B578" i="7"/>
  <c r="A578" i="7"/>
  <c r="D577" i="7"/>
  <c r="B577" i="7"/>
  <c r="A577" i="7"/>
  <c r="D576" i="7"/>
  <c r="B576" i="7"/>
  <c r="A576" i="7"/>
  <c r="D575" i="7"/>
  <c r="B575" i="7"/>
  <c r="A575" i="7"/>
  <c r="D574" i="7"/>
  <c r="B574" i="7"/>
  <c r="A574" i="7"/>
  <c r="D573" i="7"/>
  <c r="B573" i="7"/>
  <c r="A573" i="7"/>
  <c r="D572" i="7"/>
  <c r="B572" i="7"/>
  <c r="A572" i="7"/>
  <c r="D571" i="7"/>
  <c r="B571" i="7"/>
  <c r="A571" i="7"/>
  <c r="D570" i="7"/>
  <c r="B570" i="7"/>
  <c r="A570" i="7"/>
  <c r="D569" i="7"/>
  <c r="B569" i="7"/>
  <c r="A569" i="7"/>
  <c r="D568" i="7"/>
  <c r="B568" i="7"/>
  <c r="A568" i="7"/>
  <c r="D567" i="7"/>
  <c r="B567" i="7"/>
  <c r="A567" i="7"/>
  <c r="D566" i="7"/>
  <c r="B566" i="7"/>
  <c r="A566" i="7"/>
  <c r="D565" i="7"/>
  <c r="B565" i="7"/>
  <c r="A565" i="7"/>
  <c r="D564" i="7"/>
  <c r="B564" i="7"/>
  <c r="A564" i="7"/>
  <c r="D563" i="7"/>
  <c r="B563" i="7"/>
  <c r="A563" i="7"/>
  <c r="D562" i="7"/>
  <c r="B562" i="7"/>
  <c r="A562" i="7"/>
  <c r="D561" i="7"/>
  <c r="B561" i="7"/>
  <c r="A561" i="7"/>
  <c r="D560" i="7"/>
  <c r="B560" i="7"/>
  <c r="A560" i="7"/>
  <c r="D559" i="7"/>
  <c r="B559" i="7"/>
  <c r="A559" i="7"/>
  <c r="D558" i="7"/>
  <c r="B558" i="7"/>
  <c r="A558" i="7"/>
  <c r="D557" i="7"/>
  <c r="B557" i="7"/>
  <c r="A557" i="7"/>
  <c r="D556" i="7"/>
  <c r="B556" i="7"/>
  <c r="A556" i="7"/>
  <c r="D555" i="7"/>
  <c r="B555" i="7"/>
  <c r="A555" i="7"/>
  <c r="D554" i="7"/>
  <c r="B554" i="7"/>
  <c r="A554" i="7"/>
  <c r="D553" i="7"/>
  <c r="B553" i="7"/>
  <c r="A553" i="7"/>
  <c r="D552" i="7"/>
  <c r="B552" i="7"/>
  <c r="A552" i="7"/>
  <c r="D551" i="7"/>
  <c r="B551" i="7"/>
  <c r="A551" i="7"/>
  <c r="D550" i="7"/>
  <c r="B550" i="7"/>
  <c r="A550" i="7"/>
  <c r="D549" i="7"/>
  <c r="B549" i="7"/>
  <c r="A549" i="7"/>
  <c r="D548" i="7"/>
  <c r="B548" i="7"/>
  <c r="A548" i="7"/>
  <c r="D547" i="7"/>
  <c r="B547" i="7"/>
  <c r="A547" i="7"/>
  <c r="D546" i="7"/>
  <c r="B546" i="7"/>
  <c r="A546" i="7"/>
  <c r="D545" i="7"/>
  <c r="B545" i="7"/>
  <c r="A545" i="7"/>
  <c r="D544" i="7"/>
  <c r="B544" i="7"/>
  <c r="A544" i="7"/>
  <c r="D543" i="7"/>
  <c r="B543" i="7"/>
  <c r="A543" i="7"/>
  <c r="D542" i="7"/>
  <c r="B542" i="7"/>
  <c r="A542" i="7"/>
  <c r="D541" i="7"/>
  <c r="B541" i="7"/>
  <c r="A541" i="7"/>
  <c r="D540" i="7"/>
  <c r="B540" i="7"/>
  <c r="A540" i="7"/>
  <c r="D539" i="7"/>
  <c r="B539" i="7"/>
  <c r="A539" i="7"/>
  <c r="D538" i="7"/>
  <c r="B538" i="7"/>
  <c r="A538" i="7"/>
  <c r="D537" i="7"/>
  <c r="B537" i="7"/>
  <c r="A537" i="7"/>
  <c r="D536" i="7"/>
  <c r="B536" i="7"/>
  <c r="A536" i="7"/>
  <c r="D535" i="7"/>
  <c r="B535" i="7"/>
  <c r="A535" i="7"/>
  <c r="D534" i="7"/>
  <c r="B534" i="7"/>
  <c r="A534" i="7"/>
  <c r="D533" i="7"/>
  <c r="B533" i="7"/>
  <c r="A533" i="7"/>
  <c r="D532" i="7"/>
  <c r="B532" i="7"/>
  <c r="A532" i="7"/>
  <c r="D531" i="7"/>
  <c r="B531" i="7"/>
  <c r="A531" i="7"/>
  <c r="D530" i="7"/>
  <c r="B530" i="7"/>
  <c r="A530" i="7"/>
  <c r="D529" i="7"/>
  <c r="B529" i="7"/>
  <c r="A529" i="7"/>
  <c r="D528" i="7"/>
  <c r="B528" i="7"/>
  <c r="A528" i="7"/>
  <c r="D527" i="7"/>
  <c r="B527" i="7"/>
  <c r="A527" i="7"/>
  <c r="D526" i="7"/>
  <c r="B526" i="7"/>
  <c r="A526" i="7"/>
  <c r="D525" i="7"/>
  <c r="B525" i="7"/>
  <c r="A525" i="7"/>
  <c r="D524" i="7"/>
  <c r="B524" i="7"/>
  <c r="A524" i="7"/>
  <c r="D523" i="7"/>
  <c r="B523" i="7"/>
  <c r="A523" i="7"/>
  <c r="D522" i="7"/>
  <c r="B522" i="7"/>
  <c r="A522" i="7"/>
  <c r="D521" i="7"/>
  <c r="B521" i="7"/>
  <c r="A521" i="7"/>
  <c r="D520" i="7"/>
  <c r="B520" i="7"/>
  <c r="A520" i="7"/>
  <c r="D519" i="7"/>
  <c r="B519" i="7"/>
  <c r="A519" i="7"/>
  <c r="D518" i="7"/>
  <c r="B518" i="7"/>
  <c r="A518" i="7"/>
  <c r="D517" i="7"/>
  <c r="B517" i="7"/>
  <c r="A517" i="7"/>
  <c r="D516" i="7"/>
  <c r="B516" i="7"/>
  <c r="A516" i="7"/>
  <c r="D515" i="7"/>
  <c r="B515" i="7"/>
  <c r="A515" i="7"/>
  <c r="D514" i="7"/>
  <c r="B514" i="7"/>
  <c r="A514" i="7"/>
  <c r="D513" i="7"/>
  <c r="B513" i="7"/>
  <c r="A513" i="7"/>
  <c r="D512" i="7"/>
  <c r="B512" i="7"/>
  <c r="A512" i="7"/>
  <c r="D511" i="7"/>
  <c r="B511" i="7"/>
  <c r="A511" i="7"/>
  <c r="D510" i="7"/>
  <c r="B510" i="7"/>
  <c r="A510" i="7"/>
  <c r="D509" i="7"/>
  <c r="B509" i="7"/>
  <c r="A509" i="7"/>
  <c r="D508" i="7"/>
  <c r="B508" i="7"/>
  <c r="A508" i="7"/>
  <c r="D507" i="7"/>
  <c r="B507" i="7"/>
  <c r="A507" i="7"/>
  <c r="D506" i="7"/>
  <c r="B506" i="7"/>
  <c r="A506" i="7"/>
  <c r="D505" i="7"/>
  <c r="B505" i="7"/>
  <c r="A505" i="7"/>
  <c r="D504" i="7"/>
  <c r="B504" i="7"/>
  <c r="A504" i="7"/>
  <c r="D503" i="7"/>
  <c r="B503" i="7"/>
  <c r="A503" i="7"/>
  <c r="D502" i="7"/>
  <c r="B502" i="7"/>
  <c r="A502" i="7"/>
  <c r="D501" i="7"/>
  <c r="B501" i="7"/>
  <c r="A501" i="7"/>
  <c r="D500" i="7"/>
  <c r="B500" i="7"/>
  <c r="A500" i="7"/>
  <c r="D499" i="7"/>
  <c r="B499" i="7"/>
  <c r="A499" i="7"/>
  <c r="D498" i="7"/>
  <c r="B498" i="7"/>
  <c r="A498" i="7"/>
  <c r="D497" i="7"/>
  <c r="B497" i="7"/>
  <c r="A497" i="7"/>
  <c r="D496" i="7"/>
  <c r="B496" i="7"/>
  <c r="A496" i="7"/>
  <c r="D495" i="7"/>
  <c r="B495" i="7"/>
  <c r="A495" i="7"/>
  <c r="D494" i="7"/>
  <c r="B494" i="7"/>
  <c r="A494" i="7"/>
  <c r="D493" i="7"/>
  <c r="B493" i="7"/>
  <c r="A493" i="7"/>
  <c r="D492" i="7"/>
  <c r="B492" i="7"/>
  <c r="A492" i="7"/>
  <c r="D491" i="7"/>
  <c r="B491" i="7"/>
  <c r="A491" i="7"/>
  <c r="D490" i="7"/>
  <c r="B490" i="7"/>
  <c r="A490" i="7"/>
  <c r="D489" i="7"/>
  <c r="B489" i="7"/>
  <c r="A489" i="7"/>
  <c r="D488" i="7"/>
  <c r="B488" i="7"/>
  <c r="A488" i="7"/>
  <c r="D487" i="7"/>
  <c r="B487" i="7"/>
  <c r="A487" i="7"/>
  <c r="D486" i="7"/>
  <c r="B486" i="7"/>
  <c r="A486" i="7"/>
  <c r="D485" i="7"/>
  <c r="B485" i="7"/>
  <c r="A485" i="7"/>
  <c r="D484" i="7"/>
  <c r="B484" i="7"/>
  <c r="A484" i="7"/>
  <c r="D483" i="7"/>
  <c r="B483" i="7"/>
  <c r="A483" i="7"/>
  <c r="D482" i="7"/>
  <c r="B482" i="7"/>
  <c r="A482" i="7"/>
  <c r="D481" i="7"/>
  <c r="B481" i="7"/>
  <c r="A481" i="7"/>
  <c r="D480" i="7"/>
  <c r="B480" i="7"/>
  <c r="A480" i="7"/>
  <c r="D479" i="7"/>
  <c r="B479" i="7"/>
  <c r="A479" i="7"/>
  <c r="D478" i="7"/>
  <c r="B478" i="7"/>
  <c r="A478" i="7"/>
  <c r="D477" i="7"/>
  <c r="B477" i="7"/>
  <c r="A477" i="7"/>
  <c r="D476" i="7"/>
  <c r="B476" i="7"/>
  <c r="A476" i="7"/>
  <c r="D475" i="7"/>
  <c r="B475" i="7"/>
  <c r="A475" i="7"/>
  <c r="D474" i="7"/>
  <c r="B474" i="7"/>
  <c r="A474" i="7"/>
  <c r="D473" i="7"/>
  <c r="B473" i="7"/>
  <c r="A473" i="7"/>
  <c r="D472" i="7"/>
  <c r="B472" i="7"/>
  <c r="A472" i="7"/>
  <c r="D471" i="7"/>
  <c r="B471" i="7"/>
  <c r="A471" i="7"/>
  <c r="D470" i="7"/>
  <c r="B470" i="7"/>
  <c r="A470" i="7"/>
  <c r="D469" i="7"/>
  <c r="B469" i="7"/>
  <c r="A469" i="7"/>
  <c r="D468" i="7"/>
  <c r="B468" i="7"/>
  <c r="A468" i="7"/>
  <c r="D467" i="7"/>
  <c r="B467" i="7"/>
  <c r="A467" i="7"/>
  <c r="D466" i="7"/>
  <c r="B466" i="7"/>
  <c r="A466" i="7"/>
  <c r="D465" i="7"/>
  <c r="B465" i="7"/>
  <c r="A465" i="7"/>
  <c r="D464" i="7"/>
  <c r="B464" i="7"/>
  <c r="A464" i="7"/>
  <c r="D463" i="7"/>
  <c r="B463" i="7"/>
  <c r="A463" i="7"/>
  <c r="D462" i="7"/>
  <c r="B462" i="7"/>
  <c r="A462" i="7"/>
  <c r="D461" i="7"/>
  <c r="B461" i="7"/>
  <c r="A461" i="7"/>
  <c r="D460" i="7"/>
  <c r="B460" i="7"/>
  <c r="A460" i="7"/>
  <c r="D459" i="7"/>
  <c r="B459" i="7"/>
  <c r="A459" i="7"/>
  <c r="D458" i="7"/>
  <c r="B458" i="7"/>
  <c r="A458" i="7"/>
  <c r="D457" i="7"/>
  <c r="B457" i="7"/>
  <c r="A457" i="7"/>
  <c r="D456" i="7"/>
  <c r="B456" i="7"/>
  <c r="A456" i="7"/>
  <c r="D455" i="7"/>
  <c r="B455" i="7"/>
  <c r="A455" i="7"/>
  <c r="D454" i="7"/>
  <c r="B454" i="7"/>
  <c r="A454" i="7"/>
  <c r="D453" i="7"/>
  <c r="B453" i="7"/>
  <c r="A453" i="7"/>
  <c r="D452" i="7"/>
  <c r="B452" i="7"/>
  <c r="A452" i="7"/>
  <c r="D451" i="7"/>
  <c r="B451" i="7"/>
  <c r="A451" i="7"/>
  <c r="D450" i="7"/>
  <c r="B450" i="7"/>
  <c r="A450" i="7"/>
  <c r="D449" i="7"/>
  <c r="B449" i="7"/>
  <c r="A449" i="7"/>
  <c r="D448" i="7"/>
  <c r="B448" i="7"/>
  <c r="A448" i="7"/>
  <c r="D447" i="7"/>
  <c r="B447" i="7"/>
  <c r="A447" i="7"/>
  <c r="D446" i="7"/>
  <c r="B446" i="7"/>
  <c r="A446" i="7"/>
  <c r="D445" i="7"/>
  <c r="B445" i="7"/>
  <c r="A445" i="7"/>
  <c r="D444" i="7"/>
  <c r="B444" i="7"/>
  <c r="A444" i="7"/>
  <c r="D443" i="7"/>
  <c r="B443" i="7"/>
  <c r="A443" i="7"/>
  <c r="D442" i="7"/>
  <c r="B442" i="7"/>
  <c r="A442" i="7"/>
  <c r="D441" i="7"/>
  <c r="B441" i="7"/>
  <c r="A441" i="7"/>
  <c r="D440" i="7"/>
  <c r="B440" i="7"/>
  <c r="A440" i="7"/>
  <c r="D439" i="7"/>
  <c r="B439" i="7"/>
  <c r="A439" i="7"/>
  <c r="D438" i="7"/>
  <c r="B438" i="7"/>
  <c r="A438" i="7"/>
  <c r="D437" i="7"/>
  <c r="B437" i="7"/>
  <c r="A437" i="7"/>
  <c r="D436" i="7"/>
  <c r="B436" i="7"/>
  <c r="A436" i="7"/>
  <c r="D435" i="7"/>
  <c r="B435" i="7"/>
  <c r="A435" i="7"/>
  <c r="D434" i="7"/>
  <c r="B434" i="7"/>
  <c r="A434" i="7"/>
  <c r="D433" i="7"/>
  <c r="B433" i="7"/>
  <c r="A433" i="7"/>
  <c r="D432" i="7"/>
  <c r="B432" i="7"/>
  <c r="A432" i="7"/>
  <c r="D431" i="7"/>
  <c r="B431" i="7"/>
  <c r="A431" i="7"/>
  <c r="D430" i="7"/>
  <c r="B430" i="7"/>
  <c r="A430" i="7"/>
  <c r="D429" i="7"/>
  <c r="B429" i="7"/>
  <c r="A429" i="7"/>
  <c r="D428" i="7"/>
  <c r="B428" i="7"/>
  <c r="A428" i="7"/>
  <c r="D427" i="7"/>
  <c r="B427" i="7"/>
  <c r="A427" i="7"/>
  <c r="D426" i="7"/>
  <c r="B426" i="7"/>
  <c r="A426" i="7"/>
  <c r="D425" i="7"/>
  <c r="B425" i="7"/>
  <c r="A425" i="7"/>
  <c r="D424" i="7"/>
  <c r="B424" i="7"/>
  <c r="A424" i="7"/>
  <c r="D423" i="7"/>
  <c r="B423" i="7"/>
  <c r="A423" i="7"/>
  <c r="D422" i="7"/>
  <c r="B422" i="7"/>
  <c r="A422" i="7"/>
  <c r="D421" i="7"/>
  <c r="B421" i="7"/>
  <c r="A421" i="7"/>
  <c r="D420" i="7"/>
  <c r="B420" i="7"/>
  <c r="A420" i="7"/>
  <c r="D419" i="7"/>
  <c r="B419" i="7"/>
  <c r="A419" i="7"/>
  <c r="D418" i="7"/>
  <c r="B418" i="7"/>
  <c r="A418" i="7"/>
  <c r="D417" i="7"/>
  <c r="B417" i="7"/>
  <c r="A417" i="7"/>
  <c r="D416" i="7"/>
  <c r="B416" i="7"/>
  <c r="A416" i="7"/>
  <c r="D415" i="7"/>
  <c r="B415" i="7"/>
  <c r="A415" i="7"/>
  <c r="D414" i="7"/>
  <c r="B414" i="7"/>
  <c r="A414" i="7"/>
  <c r="D413" i="7"/>
  <c r="B413" i="7"/>
  <c r="A413" i="7"/>
  <c r="D412" i="7"/>
  <c r="B412" i="7"/>
  <c r="A412" i="7"/>
  <c r="D411" i="7"/>
  <c r="B411" i="7"/>
  <c r="A411" i="7"/>
  <c r="D410" i="7"/>
  <c r="B410" i="7"/>
  <c r="A410" i="7"/>
  <c r="D409" i="7"/>
  <c r="B409" i="7"/>
  <c r="A409" i="7"/>
  <c r="D408" i="7"/>
  <c r="B408" i="7"/>
  <c r="A408" i="7"/>
  <c r="D407" i="7"/>
  <c r="B407" i="7"/>
  <c r="A407" i="7"/>
  <c r="D406" i="7"/>
  <c r="B406" i="7"/>
  <c r="A406" i="7"/>
  <c r="D405" i="7"/>
  <c r="B405" i="7"/>
  <c r="A405" i="7"/>
  <c r="D404" i="7"/>
  <c r="B404" i="7"/>
  <c r="A404" i="7"/>
  <c r="D403" i="7"/>
  <c r="B403" i="7"/>
  <c r="A403" i="7"/>
  <c r="D402" i="7"/>
  <c r="B402" i="7"/>
  <c r="A402" i="7"/>
  <c r="D401" i="7"/>
  <c r="B401" i="7"/>
  <c r="A401" i="7"/>
  <c r="D400" i="7"/>
  <c r="B400" i="7"/>
  <c r="A400" i="7"/>
  <c r="D399" i="7"/>
  <c r="B399" i="7"/>
  <c r="A399" i="7"/>
  <c r="D398" i="7"/>
  <c r="B398" i="7"/>
  <c r="A398" i="7"/>
  <c r="D397" i="7"/>
  <c r="B397" i="7"/>
  <c r="A397" i="7"/>
  <c r="D396" i="7"/>
  <c r="B396" i="7"/>
  <c r="A396" i="7"/>
  <c r="D395" i="7"/>
  <c r="B395" i="7"/>
  <c r="A395" i="7"/>
  <c r="D394" i="7"/>
  <c r="B394" i="7"/>
  <c r="A394" i="7"/>
  <c r="D393" i="7"/>
  <c r="B393" i="7"/>
  <c r="A393" i="7"/>
  <c r="D392" i="7"/>
  <c r="B392" i="7"/>
  <c r="A392" i="7"/>
  <c r="D391" i="7"/>
  <c r="B391" i="7"/>
  <c r="A391" i="7"/>
  <c r="D390" i="7"/>
  <c r="B390" i="7"/>
  <c r="A390" i="7"/>
  <c r="D389" i="7"/>
  <c r="B389" i="7"/>
  <c r="A389" i="7"/>
  <c r="D388" i="7"/>
  <c r="B388" i="7"/>
  <c r="A388" i="7"/>
  <c r="D387" i="7"/>
  <c r="B387" i="7"/>
  <c r="A387" i="7"/>
  <c r="D386" i="7"/>
  <c r="B386" i="7"/>
  <c r="A386" i="7"/>
  <c r="D385" i="7"/>
  <c r="B385" i="7"/>
  <c r="A385" i="7"/>
  <c r="D384" i="7"/>
  <c r="B384" i="7"/>
  <c r="A384" i="7"/>
  <c r="D383" i="7"/>
  <c r="B383" i="7"/>
  <c r="A383" i="7"/>
  <c r="D382" i="7"/>
  <c r="B382" i="7"/>
  <c r="A382" i="7"/>
  <c r="D381" i="7"/>
  <c r="B381" i="7"/>
  <c r="A381" i="7"/>
  <c r="D380" i="7"/>
  <c r="B380" i="7"/>
  <c r="A380" i="7"/>
  <c r="D379" i="7"/>
  <c r="B379" i="7"/>
  <c r="A379" i="7"/>
  <c r="D378" i="7"/>
  <c r="B378" i="7"/>
  <c r="A378" i="7"/>
  <c r="D377" i="7"/>
  <c r="B377" i="7"/>
  <c r="A377" i="7"/>
  <c r="D376" i="7"/>
  <c r="B376" i="7"/>
  <c r="A376" i="7"/>
  <c r="D375" i="7"/>
  <c r="B375" i="7"/>
  <c r="A375" i="7"/>
  <c r="D374" i="7"/>
  <c r="B374" i="7"/>
  <c r="A374" i="7"/>
  <c r="D373" i="7"/>
  <c r="B373" i="7"/>
  <c r="A373" i="7"/>
  <c r="D372" i="7"/>
  <c r="B372" i="7"/>
  <c r="A372" i="7"/>
  <c r="D371" i="7"/>
  <c r="B371" i="7"/>
  <c r="A371" i="7"/>
  <c r="D370" i="7"/>
  <c r="B370" i="7"/>
  <c r="A370" i="7"/>
  <c r="D369" i="7"/>
  <c r="B369" i="7"/>
  <c r="A369" i="7"/>
  <c r="D368" i="7"/>
  <c r="B368" i="7"/>
  <c r="A368" i="7"/>
  <c r="D367" i="7"/>
  <c r="B367" i="7"/>
  <c r="A367" i="7"/>
  <c r="D366" i="7"/>
  <c r="B366" i="7"/>
  <c r="A366" i="7"/>
  <c r="D365" i="7"/>
  <c r="B365" i="7"/>
  <c r="A365" i="7"/>
  <c r="D364" i="7"/>
  <c r="B364" i="7"/>
  <c r="A364" i="7"/>
  <c r="D363" i="7"/>
  <c r="B363" i="7"/>
  <c r="A363" i="7"/>
  <c r="D362" i="7"/>
  <c r="B362" i="7"/>
  <c r="A362" i="7"/>
  <c r="D361" i="7"/>
  <c r="B361" i="7"/>
  <c r="A361" i="7"/>
  <c r="D360" i="7"/>
  <c r="B360" i="7"/>
  <c r="A360" i="7"/>
  <c r="D359" i="7"/>
  <c r="B359" i="7"/>
  <c r="A359" i="7"/>
  <c r="D358" i="7"/>
  <c r="B358" i="7"/>
  <c r="A358" i="7"/>
  <c r="D357" i="7"/>
  <c r="B357" i="7"/>
  <c r="A357" i="7"/>
  <c r="D356" i="7"/>
  <c r="B356" i="7"/>
  <c r="A356" i="7"/>
  <c r="D355" i="7"/>
  <c r="B355" i="7"/>
  <c r="A355" i="7"/>
  <c r="D354" i="7"/>
  <c r="B354" i="7"/>
  <c r="A354" i="7"/>
  <c r="D353" i="7"/>
  <c r="B353" i="7"/>
  <c r="A353" i="7"/>
  <c r="D352" i="7"/>
  <c r="B352" i="7"/>
  <c r="A352" i="7"/>
  <c r="D351" i="7"/>
  <c r="B351" i="7"/>
  <c r="A351" i="7"/>
  <c r="D350" i="7"/>
  <c r="B350" i="7"/>
  <c r="A350" i="7"/>
  <c r="D349" i="7"/>
  <c r="B349" i="7"/>
  <c r="A349" i="7"/>
  <c r="D348" i="7"/>
  <c r="B348" i="7"/>
  <c r="A348" i="7"/>
  <c r="D347" i="7"/>
  <c r="B347" i="7"/>
  <c r="A347" i="7"/>
  <c r="D346" i="7"/>
  <c r="B346" i="7"/>
  <c r="A346" i="7"/>
  <c r="D345" i="7"/>
  <c r="B345" i="7"/>
  <c r="A345" i="7"/>
  <c r="D344" i="7"/>
  <c r="B344" i="7"/>
  <c r="A344" i="7"/>
  <c r="D343" i="7"/>
  <c r="B343" i="7"/>
  <c r="A343" i="7"/>
  <c r="D342" i="7"/>
  <c r="B342" i="7"/>
  <c r="A342" i="7"/>
  <c r="D341" i="7"/>
  <c r="B341" i="7"/>
  <c r="A341" i="7"/>
  <c r="D340" i="7"/>
  <c r="B340" i="7"/>
  <c r="A340" i="7"/>
  <c r="D339" i="7"/>
  <c r="B339" i="7"/>
  <c r="A339" i="7"/>
  <c r="D338" i="7"/>
  <c r="B338" i="7"/>
  <c r="A338" i="7"/>
  <c r="D337" i="7"/>
  <c r="B337" i="7"/>
  <c r="A337" i="7"/>
  <c r="D336" i="7"/>
  <c r="B336" i="7"/>
  <c r="A336" i="7"/>
  <c r="D335" i="7"/>
  <c r="B335" i="7"/>
  <c r="A335" i="7"/>
  <c r="D334" i="7"/>
  <c r="B334" i="7"/>
  <c r="A334" i="7"/>
  <c r="D333" i="7"/>
  <c r="B333" i="7"/>
  <c r="A333" i="7"/>
  <c r="D332" i="7"/>
  <c r="B332" i="7"/>
  <c r="A332" i="7"/>
  <c r="D331" i="7"/>
  <c r="B331" i="7"/>
  <c r="A331" i="7"/>
  <c r="D330" i="7"/>
  <c r="B330" i="7"/>
  <c r="A330" i="7"/>
  <c r="D329" i="7"/>
  <c r="B329" i="7"/>
  <c r="A329" i="7"/>
  <c r="D328" i="7"/>
  <c r="B328" i="7"/>
  <c r="A328" i="7"/>
  <c r="D327" i="7"/>
  <c r="B327" i="7"/>
  <c r="A327" i="7"/>
  <c r="D326" i="7"/>
  <c r="B326" i="7"/>
  <c r="A326" i="7"/>
  <c r="D325" i="7"/>
  <c r="B325" i="7"/>
  <c r="A325" i="7"/>
  <c r="D324" i="7"/>
  <c r="B324" i="7"/>
  <c r="A324" i="7"/>
  <c r="D323" i="7"/>
  <c r="B323" i="7"/>
  <c r="A323" i="7"/>
  <c r="D322" i="7"/>
  <c r="B322" i="7"/>
  <c r="A322" i="7"/>
  <c r="D321" i="7"/>
  <c r="B321" i="7"/>
  <c r="A321" i="7"/>
  <c r="D320" i="7"/>
  <c r="B320" i="7"/>
  <c r="A320" i="7"/>
  <c r="D319" i="7"/>
  <c r="B319" i="7"/>
  <c r="A319" i="7"/>
  <c r="D318" i="7"/>
  <c r="B318" i="7"/>
  <c r="A318" i="7"/>
  <c r="D317" i="7"/>
  <c r="B317" i="7"/>
  <c r="A317" i="7"/>
  <c r="D316" i="7"/>
  <c r="B316" i="7"/>
  <c r="A316" i="7"/>
  <c r="D315" i="7"/>
  <c r="B315" i="7"/>
  <c r="A315" i="7"/>
  <c r="D314" i="7"/>
  <c r="B314" i="7"/>
  <c r="A314" i="7"/>
  <c r="D313" i="7"/>
  <c r="B313" i="7"/>
  <c r="A313" i="7"/>
  <c r="D312" i="7"/>
  <c r="B312" i="7"/>
  <c r="A312" i="7"/>
  <c r="D311" i="7"/>
  <c r="B311" i="7"/>
  <c r="A311" i="7"/>
  <c r="D310" i="7"/>
  <c r="B310" i="7"/>
  <c r="A310" i="7"/>
  <c r="D309" i="7"/>
  <c r="B309" i="7"/>
  <c r="A309" i="7"/>
  <c r="D308" i="7"/>
  <c r="B308" i="7"/>
  <c r="A308" i="7"/>
  <c r="D307" i="7"/>
  <c r="B307" i="7"/>
  <c r="A307" i="7"/>
  <c r="D306" i="7"/>
  <c r="B306" i="7"/>
  <c r="A306" i="7"/>
  <c r="D305" i="7"/>
  <c r="B305" i="7"/>
  <c r="A305" i="7"/>
  <c r="D304" i="7"/>
  <c r="B304" i="7"/>
  <c r="A304" i="7"/>
  <c r="D303" i="7"/>
  <c r="B303" i="7"/>
  <c r="A303" i="7"/>
  <c r="D302" i="7"/>
  <c r="B302" i="7"/>
  <c r="A302" i="7"/>
  <c r="D301" i="7"/>
  <c r="B301" i="7"/>
  <c r="A301" i="7"/>
  <c r="D300" i="7"/>
  <c r="B300" i="7"/>
  <c r="A300" i="7"/>
  <c r="D299" i="7"/>
  <c r="B299" i="7"/>
  <c r="A299" i="7"/>
  <c r="D298" i="7"/>
  <c r="B298" i="7"/>
  <c r="A298" i="7"/>
  <c r="D297" i="7"/>
  <c r="B297" i="7"/>
  <c r="A297" i="7"/>
  <c r="D296" i="7"/>
  <c r="B296" i="7"/>
  <c r="A296" i="7"/>
  <c r="D295" i="7"/>
  <c r="B295" i="7"/>
  <c r="A295" i="7"/>
  <c r="D294" i="7"/>
  <c r="B294" i="7"/>
  <c r="A294" i="7"/>
  <c r="D293" i="7"/>
  <c r="B293" i="7"/>
  <c r="A293" i="7"/>
  <c r="D292" i="7"/>
  <c r="B292" i="7"/>
  <c r="A292" i="7"/>
  <c r="D291" i="7"/>
  <c r="B291" i="7"/>
  <c r="A291" i="7"/>
  <c r="D290" i="7"/>
  <c r="B290" i="7"/>
  <c r="A290" i="7"/>
  <c r="D289" i="7"/>
  <c r="B289" i="7"/>
  <c r="A289" i="7"/>
  <c r="D288" i="7"/>
  <c r="B288" i="7"/>
  <c r="A288" i="7"/>
  <c r="D287" i="7"/>
  <c r="B287" i="7"/>
  <c r="A287" i="7"/>
  <c r="D286" i="7"/>
  <c r="B286" i="7"/>
  <c r="A286" i="7"/>
  <c r="D285" i="7"/>
  <c r="B285" i="7"/>
  <c r="A285" i="7"/>
  <c r="D284" i="7"/>
  <c r="B284" i="7"/>
  <c r="A284" i="7"/>
  <c r="D283" i="7"/>
  <c r="B283" i="7"/>
  <c r="A283" i="7"/>
  <c r="D282" i="7"/>
  <c r="B282" i="7"/>
  <c r="A282" i="7"/>
  <c r="D281" i="7"/>
  <c r="B281" i="7"/>
  <c r="A281" i="7"/>
  <c r="D280" i="7"/>
  <c r="B280" i="7"/>
  <c r="A280" i="7"/>
  <c r="D279" i="7"/>
  <c r="B279" i="7"/>
  <c r="A279" i="7"/>
  <c r="D278" i="7"/>
  <c r="B278" i="7"/>
  <c r="A278" i="7"/>
  <c r="D277" i="7"/>
  <c r="B277" i="7"/>
  <c r="A277" i="7"/>
  <c r="D276" i="7"/>
  <c r="B276" i="7"/>
  <c r="A276" i="7"/>
  <c r="D275" i="7"/>
  <c r="B275" i="7"/>
  <c r="A275" i="7"/>
  <c r="D274" i="7"/>
  <c r="B274" i="7"/>
  <c r="A274" i="7"/>
  <c r="D273" i="7"/>
  <c r="B273" i="7"/>
  <c r="A273" i="7"/>
  <c r="D272" i="7"/>
  <c r="B272" i="7"/>
  <c r="A272" i="7"/>
  <c r="D271" i="7"/>
  <c r="B271" i="7"/>
  <c r="A271" i="7"/>
  <c r="D270" i="7"/>
  <c r="B270" i="7"/>
  <c r="A270" i="7"/>
  <c r="D269" i="7"/>
  <c r="B269" i="7"/>
  <c r="A269" i="7"/>
  <c r="D268" i="7"/>
  <c r="B268" i="7"/>
  <c r="A268" i="7"/>
  <c r="D267" i="7"/>
  <c r="B267" i="7"/>
  <c r="A267" i="7"/>
  <c r="D266" i="7"/>
  <c r="B266" i="7"/>
  <c r="A266" i="7"/>
  <c r="D265" i="7"/>
  <c r="B265" i="7"/>
  <c r="A265" i="7"/>
  <c r="D264" i="7"/>
  <c r="B264" i="7"/>
  <c r="A264" i="7"/>
  <c r="D263" i="7"/>
  <c r="B263" i="7"/>
  <c r="A263" i="7"/>
  <c r="D262" i="7"/>
  <c r="B262" i="7"/>
  <c r="A262" i="7"/>
  <c r="D261" i="7"/>
  <c r="B261" i="7"/>
  <c r="A261" i="7"/>
  <c r="D260" i="7"/>
  <c r="B260" i="7"/>
  <c r="A260" i="7"/>
  <c r="D259" i="7"/>
  <c r="B259" i="7"/>
  <c r="A259" i="7"/>
  <c r="D258" i="7"/>
  <c r="B258" i="7"/>
  <c r="A258" i="7"/>
  <c r="D257" i="7"/>
  <c r="B257" i="7"/>
  <c r="A257" i="7"/>
  <c r="D256" i="7"/>
  <c r="B256" i="7"/>
  <c r="A256" i="7"/>
  <c r="D255" i="7"/>
  <c r="B255" i="7"/>
  <c r="A255" i="7"/>
  <c r="D254" i="7"/>
  <c r="B254" i="7"/>
  <c r="A254" i="7"/>
  <c r="D253" i="7"/>
  <c r="B253" i="7"/>
  <c r="A253" i="7"/>
  <c r="D252" i="7"/>
  <c r="B252" i="7"/>
  <c r="A252" i="7"/>
  <c r="D251" i="7"/>
  <c r="B251" i="7"/>
  <c r="A251" i="7"/>
  <c r="D250" i="7"/>
  <c r="B250" i="7"/>
  <c r="A250" i="7"/>
  <c r="D249" i="7"/>
  <c r="B249" i="7"/>
  <c r="A249" i="7"/>
  <c r="D248" i="7"/>
  <c r="B248" i="7"/>
  <c r="A248" i="7"/>
  <c r="D247" i="7"/>
  <c r="B247" i="7"/>
  <c r="A247" i="7"/>
  <c r="D246" i="7"/>
  <c r="B246" i="7"/>
  <c r="A246" i="7"/>
  <c r="D245" i="7"/>
  <c r="B245" i="7"/>
  <c r="A245" i="7"/>
  <c r="D244" i="7"/>
  <c r="B244" i="7"/>
  <c r="A244" i="7"/>
  <c r="D243" i="7"/>
  <c r="B243" i="7"/>
  <c r="A243" i="7"/>
  <c r="D242" i="7"/>
  <c r="B242" i="7"/>
  <c r="A242" i="7"/>
  <c r="D241" i="7"/>
  <c r="B241" i="7"/>
  <c r="A241" i="7"/>
  <c r="D240" i="7"/>
  <c r="B240" i="7"/>
  <c r="A240" i="7"/>
  <c r="D239" i="7"/>
  <c r="B239" i="7"/>
  <c r="A239" i="7"/>
  <c r="D238" i="7"/>
  <c r="B238" i="7"/>
  <c r="A238" i="7"/>
  <c r="D237" i="7"/>
  <c r="B237" i="7"/>
  <c r="A237" i="7"/>
  <c r="D236" i="7"/>
  <c r="B236" i="7"/>
  <c r="A236" i="7"/>
  <c r="D235" i="7"/>
  <c r="B235" i="7"/>
  <c r="A235" i="7"/>
  <c r="D234" i="7"/>
  <c r="B234" i="7"/>
  <c r="A234" i="7"/>
  <c r="D233" i="7"/>
  <c r="B233" i="7"/>
  <c r="A233" i="7"/>
  <c r="D232" i="7"/>
  <c r="B232" i="7"/>
  <c r="A232" i="7"/>
  <c r="D231" i="7"/>
  <c r="B231" i="7"/>
  <c r="A231" i="7"/>
  <c r="D230" i="7"/>
  <c r="B230" i="7"/>
  <c r="A230" i="7"/>
  <c r="D229" i="7"/>
  <c r="B229" i="7"/>
  <c r="A229" i="7"/>
  <c r="D228" i="7"/>
  <c r="B228" i="7"/>
  <c r="A228" i="7"/>
  <c r="D227" i="7"/>
  <c r="B227" i="7"/>
  <c r="A227" i="7"/>
  <c r="D226" i="7"/>
  <c r="B226" i="7"/>
  <c r="A226" i="7"/>
  <c r="D225" i="7"/>
  <c r="B225" i="7"/>
  <c r="A225" i="7"/>
  <c r="D224" i="7"/>
  <c r="B224" i="7"/>
  <c r="A224" i="7"/>
  <c r="D223" i="7"/>
  <c r="B223" i="7"/>
  <c r="A223" i="7"/>
  <c r="D222" i="7"/>
  <c r="B222" i="7"/>
  <c r="A222" i="7"/>
  <c r="D221" i="7"/>
  <c r="B221" i="7"/>
  <c r="A221" i="7"/>
  <c r="D220" i="7"/>
  <c r="B220" i="7"/>
  <c r="A220" i="7"/>
  <c r="D219" i="7"/>
  <c r="B219" i="7"/>
  <c r="A219" i="7"/>
  <c r="D218" i="7"/>
  <c r="B218" i="7"/>
  <c r="A218" i="7"/>
  <c r="D217" i="7"/>
  <c r="B217" i="7"/>
  <c r="A217" i="7"/>
  <c r="D216" i="7"/>
  <c r="B216" i="7"/>
  <c r="A216" i="7"/>
  <c r="D215" i="7"/>
  <c r="B215" i="7"/>
  <c r="A215" i="7"/>
  <c r="D214" i="7"/>
  <c r="B214" i="7"/>
  <c r="A214" i="7"/>
  <c r="D213" i="7"/>
  <c r="B213" i="7"/>
  <c r="A213" i="7"/>
  <c r="D212" i="7"/>
  <c r="B212" i="7"/>
  <c r="A212" i="7"/>
  <c r="D211" i="7"/>
  <c r="B211" i="7"/>
  <c r="A211" i="7"/>
  <c r="D210" i="7"/>
  <c r="B210" i="7"/>
  <c r="A210" i="7"/>
  <c r="D209" i="7"/>
  <c r="B209" i="7"/>
  <c r="A209" i="7"/>
  <c r="D208" i="7"/>
  <c r="B208" i="7"/>
  <c r="A208" i="7"/>
  <c r="D207" i="7"/>
  <c r="B207" i="7"/>
  <c r="A207" i="7"/>
  <c r="D206" i="7"/>
  <c r="B206" i="7"/>
  <c r="A206" i="7"/>
  <c r="D205" i="7"/>
  <c r="B205" i="7"/>
  <c r="A205" i="7"/>
  <c r="D204" i="7"/>
  <c r="B204" i="7"/>
  <c r="A204" i="7"/>
  <c r="D203" i="7"/>
  <c r="B203" i="7"/>
  <c r="A203" i="7"/>
  <c r="D202" i="7"/>
  <c r="B202" i="7"/>
  <c r="A202" i="7"/>
  <c r="D201" i="7"/>
  <c r="B201" i="7"/>
  <c r="A201" i="7"/>
  <c r="D200" i="7"/>
  <c r="B200" i="7"/>
  <c r="A200" i="7"/>
  <c r="D199" i="7"/>
  <c r="B199" i="7"/>
  <c r="A199" i="7"/>
  <c r="D198" i="7"/>
  <c r="B198" i="7"/>
  <c r="A198" i="7"/>
  <c r="D197" i="7"/>
  <c r="B197" i="7"/>
  <c r="A197" i="7"/>
  <c r="D196" i="7"/>
  <c r="B196" i="7"/>
  <c r="A196" i="7"/>
  <c r="D195" i="7"/>
  <c r="B195" i="7"/>
  <c r="A195" i="7"/>
  <c r="D194" i="7"/>
  <c r="B194" i="7"/>
  <c r="A194" i="7"/>
  <c r="D193" i="7"/>
  <c r="B193" i="7"/>
  <c r="A193" i="7"/>
  <c r="D192" i="7"/>
  <c r="B192" i="7"/>
  <c r="A192" i="7"/>
  <c r="D191" i="7"/>
  <c r="B191" i="7"/>
  <c r="A191" i="7"/>
  <c r="D190" i="7"/>
  <c r="B190" i="7"/>
  <c r="A190" i="7"/>
  <c r="D189" i="7"/>
  <c r="B189" i="7"/>
  <c r="A189" i="7"/>
  <c r="D188" i="7"/>
  <c r="B188" i="7"/>
  <c r="A188" i="7"/>
  <c r="D187" i="7"/>
  <c r="B187" i="7"/>
  <c r="A187" i="7"/>
  <c r="D186" i="7"/>
  <c r="B186" i="7"/>
  <c r="A186" i="7"/>
  <c r="D185" i="7"/>
  <c r="B185" i="7"/>
  <c r="A185" i="7"/>
  <c r="D184" i="7"/>
  <c r="B184" i="7"/>
  <c r="A184" i="7"/>
  <c r="D183" i="7"/>
  <c r="B183" i="7"/>
  <c r="A183" i="7"/>
  <c r="D182" i="7"/>
  <c r="B182" i="7"/>
  <c r="A182" i="7"/>
  <c r="D181" i="7"/>
  <c r="B181" i="7"/>
  <c r="A181" i="7"/>
  <c r="D180" i="7"/>
  <c r="B180" i="7"/>
  <c r="A180" i="7"/>
  <c r="D179" i="7"/>
  <c r="B179" i="7"/>
  <c r="A179" i="7"/>
  <c r="D178" i="7"/>
  <c r="B178" i="7"/>
  <c r="A178" i="7"/>
  <c r="D177" i="7"/>
  <c r="B177" i="7"/>
  <c r="A177" i="7"/>
  <c r="D176" i="7"/>
  <c r="B176" i="7"/>
  <c r="A176" i="7"/>
  <c r="D175" i="7"/>
  <c r="B175" i="7"/>
  <c r="A175" i="7"/>
  <c r="D174" i="7"/>
  <c r="B174" i="7"/>
  <c r="A174" i="7"/>
  <c r="D173" i="7"/>
  <c r="B173" i="7"/>
  <c r="A173" i="7"/>
  <c r="D172" i="7"/>
  <c r="B172" i="7"/>
  <c r="A172" i="7"/>
  <c r="D171" i="7"/>
  <c r="B171" i="7"/>
  <c r="A171" i="7"/>
  <c r="D170" i="7"/>
  <c r="B170" i="7"/>
  <c r="A170" i="7"/>
  <c r="D169" i="7"/>
  <c r="B169" i="7"/>
  <c r="A169" i="7"/>
  <c r="D168" i="7"/>
  <c r="B168" i="7"/>
  <c r="A168" i="7"/>
  <c r="D167" i="7"/>
  <c r="B167" i="7"/>
  <c r="A167" i="7"/>
  <c r="D166" i="7"/>
  <c r="B166" i="7"/>
  <c r="A166" i="7"/>
  <c r="D165" i="7"/>
  <c r="B165" i="7"/>
  <c r="A165" i="7"/>
  <c r="D164" i="7"/>
  <c r="B164" i="7"/>
  <c r="A164" i="7"/>
  <c r="D163" i="7"/>
  <c r="B163" i="7"/>
  <c r="A163" i="7"/>
  <c r="D162" i="7"/>
  <c r="B162" i="7"/>
  <c r="A162" i="7"/>
  <c r="D161" i="7"/>
  <c r="B161" i="7"/>
  <c r="A161" i="7"/>
  <c r="D160" i="7"/>
  <c r="B160" i="7"/>
  <c r="A160" i="7"/>
  <c r="D159" i="7"/>
  <c r="B159" i="7"/>
  <c r="A159" i="7"/>
  <c r="D158" i="7"/>
  <c r="B158" i="7"/>
  <c r="A158" i="7"/>
  <c r="D157" i="7"/>
  <c r="B157" i="7"/>
  <c r="A157" i="7"/>
  <c r="D156" i="7"/>
  <c r="B156" i="7"/>
  <c r="A156" i="7"/>
  <c r="D155" i="7"/>
  <c r="B155" i="7"/>
  <c r="A155" i="7"/>
  <c r="D154" i="7"/>
  <c r="B154" i="7"/>
  <c r="A154" i="7"/>
  <c r="D153" i="7"/>
  <c r="B153" i="7"/>
  <c r="A153" i="7"/>
  <c r="D152" i="7"/>
  <c r="B152" i="7"/>
  <c r="A152" i="7"/>
  <c r="D151" i="7"/>
  <c r="B151" i="7"/>
  <c r="A151" i="7"/>
  <c r="D150" i="7"/>
  <c r="B150" i="7"/>
  <c r="A150" i="7"/>
  <c r="D149" i="7"/>
  <c r="B149" i="7"/>
  <c r="A149" i="7"/>
  <c r="D148" i="7"/>
  <c r="B148" i="7"/>
  <c r="A148" i="7"/>
  <c r="D147" i="7"/>
  <c r="B147" i="7"/>
  <c r="A147" i="7"/>
  <c r="D146" i="7"/>
  <c r="B146" i="7"/>
  <c r="A146" i="7"/>
  <c r="D145" i="7"/>
  <c r="B145" i="7"/>
  <c r="A145" i="7"/>
  <c r="D144" i="7"/>
  <c r="B144" i="7"/>
  <c r="A144" i="7"/>
  <c r="D143" i="7"/>
  <c r="B143" i="7"/>
  <c r="A143" i="7"/>
  <c r="D142" i="7"/>
  <c r="B142" i="7"/>
  <c r="A142" i="7"/>
  <c r="D141" i="7"/>
  <c r="B141" i="7"/>
  <c r="A141" i="7"/>
  <c r="D140" i="7"/>
  <c r="B140" i="7"/>
  <c r="A140" i="7"/>
  <c r="D139" i="7"/>
  <c r="B139" i="7"/>
  <c r="A139" i="7"/>
  <c r="D138" i="7"/>
  <c r="B138" i="7"/>
  <c r="A138" i="7"/>
  <c r="D137" i="7"/>
  <c r="B137" i="7"/>
  <c r="A137" i="7"/>
  <c r="D136" i="7"/>
  <c r="B136" i="7"/>
  <c r="A136" i="7"/>
  <c r="D135" i="7"/>
  <c r="B135" i="7"/>
  <c r="A135" i="7"/>
  <c r="D134" i="7"/>
  <c r="B134" i="7"/>
  <c r="A134" i="7"/>
  <c r="D133" i="7"/>
  <c r="B133" i="7"/>
  <c r="A133" i="7"/>
  <c r="D132" i="7"/>
  <c r="B132" i="7"/>
  <c r="A132" i="7"/>
  <c r="D131" i="7"/>
  <c r="B131" i="7"/>
  <c r="A131" i="7"/>
  <c r="D130" i="7"/>
  <c r="B130" i="7"/>
  <c r="A130" i="7"/>
  <c r="D129" i="7"/>
  <c r="B129" i="7"/>
  <c r="A129" i="7"/>
  <c r="D128" i="7"/>
  <c r="B128" i="7"/>
  <c r="A128" i="7"/>
  <c r="D127" i="7"/>
  <c r="B127" i="7"/>
  <c r="A127" i="7"/>
  <c r="D126" i="7"/>
  <c r="B126" i="7"/>
  <c r="A126" i="7"/>
  <c r="D125" i="7"/>
  <c r="B125" i="7"/>
  <c r="A125" i="7"/>
  <c r="D124" i="7"/>
  <c r="B124" i="7"/>
  <c r="A124" i="7"/>
  <c r="D123" i="7"/>
  <c r="B123" i="7"/>
  <c r="A123" i="7"/>
  <c r="D122" i="7"/>
  <c r="B122" i="7"/>
  <c r="A122" i="7"/>
  <c r="D121" i="7"/>
  <c r="B121" i="7"/>
  <c r="A121" i="7"/>
  <c r="D120" i="7"/>
  <c r="B120" i="7"/>
  <c r="A120" i="7"/>
  <c r="D119" i="7"/>
  <c r="B119" i="7"/>
  <c r="A119" i="7"/>
  <c r="D118" i="7"/>
  <c r="B118" i="7"/>
  <c r="A118" i="7"/>
  <c r="D117" i="7"/>
  <c r="B117" i="7"/>
  <c r="A117" i="7"/>
  <c r="D116" i="7"/>
  <c r="B116" i="7"/>
  <c r="A116" i="7"/>
  <c r="D115" i="7"/>
  <c r="B115" i="7"/>
  <c r="A115" i="7"/>
  <c r="D114" i="7"/>
  <c r="B114" i="7"/>
  <c r="A114" i="7"/>
  <c r="D113" i="7"/>
  <c r="B113" i="7"/>
  <c r="A113" i="7"/>
  <c r="D112" i="7"/>
  <c r="B112" i="7"/>
  <c r="A112" i="7"/>
  <c r="D111" i="7"/>
  <c r="B111" i="7"/>
  <c r="A111" i="7"/>
  <c r="D110" i="7"/>
  <c r="B110" i="7"/>
  <c r="A110" i="7"/>
  <c r="D109" i="7"/>
  <c r="B109" i="7"/>
  <c r="A109" i="7"/>
  <c r="D108" i="7"/>
  <c r="B108" i="7"/>
  <c r="A108" i="7"/>
  <c r="D107" i="7"/>
  <c r="B107" i="7"/>
  <c r="A107" i="7"/>
  <c r="D106" i="7"/>
  <c r="B106" i="7"/>
  <c r="A106" i="7"/>
  <c r="D105" i="7"/>
  <c r="B105" i="7"/>
  <c r="A105" i="7"/>
  <c r="D104" i="7"/>
  <c r="B104" i="7"/>
  <c r="A104" i="7"/>
  <c r="D103" i="7"/>
  <c r="B103" i="7"/>
  <c r="A103" i="7"/>
  <c r="D102" i="7"/>
  <c r="B102" i="7"/>
  <c r="A102" i="7"/>
  <c r="D101" i="7"/>
  <c r="B101" i="7"/>
  <c r="A101" i="7"/>
  <c r="D100" i="7"/>
  <c r="B100" i="7"/>
  <c r="A100" i="7"/>
  <c r="D99" i="7"/>
  <c r="B99" i="7"/>
  <c r="A99" i="7"/>
  <c r="D98" i="7"/>
  <c r="B98" i="7"/>
  <c r="A98" i="7"/>
  <c r="D97" i="7"/>
  <c r="B97" i="7"/>
  <c r="A97" i="7"/>
  <c r="D96" i="7"/>
  <c r="B96" i="7"/>
  <c r="A96" i="7"/>
  <c r="D95" i="7"/>
  <c r="B95" i="7"/>
  <c r="A95" i="7"/>
  <c r="D94" i="7"/>
  <c r="B94" i="7"/>
  <c r="A94" i="7"/>
  <c r="D93" i="7"/>
  <c r="B93" i="7"/>
  <c r="A93" i="7"/>
  <c r="D92" i="7"/>
  <c r="B92" i="7"/>
  <c r="A92" i="7"/>
  <c r="D91" i="7"/>
  <c r="B91" i="7"/>
  <c r="A91" i="7"/>
  <c r="D90" i="7"/>
  <c r="B90" i="7"/>
  <c r="A90" i="7"/>
  <c r="D89" i="7"/>
  <c r="B89" i="7"/>
  <c r="A89" i="7"/>
  <c r="D88" i="7"/>
  <c r="B88" i="7"/>
  <c r="A88" i="7"/>
  <c r="D87" i="7"/>
  <c r="B87" i="7"/>
  <c r="A87" i="7"/>
  <c r="D86" i="7"/>
  <c r="B86" i="7"/>
  <c r="A86" i="7"/>
  <c r="D85" i="7"/>
  <c r="B85" i="7"/>
  <c r="A85" i="7"/>
  <c r="D84" i="7"/>
  <c r="B84" i="7"/>
  <c r="A84" i="7"/>
  <c r="D83" i="7"/>
  <c r="B83" i="7"/>
  <c r="A83" i="7"/>
  <c r="D82" i="7"/>
  <c r="B82" i="7"/>
  <c r="A82" i="7"/>
  <c r="D81" i="7"/>
  <c r="B81" i="7"/>
  <c r="A81" i="7"/>
  <c r="D80" i="7"/>
  <c r="B80" i="7"/>
  <c r="A80" i="7"/>
  <c r="D79" i="7"/>
  <c r="B79" i="7"/>
  <c r="A79" i="7"/>
  <c r="D78" i="7"/>
  <c r="B78" i="7"/>
  <c r="A78" i="7"/>
  <c r="D77" i="7"/>
  <c r="B77" i="7"/>
  <c r="A77" i="7"/>
  <c r="D76" i="7"/>
  <c r="B76" i="7"/>
  <c r="A76" i="7"/>
  <c r="D75" i="7"/>
  <c r="B75" i="7"/>
  <c r="A75" i="7"/>
  <c r="D74" i="7"/>
  <c r="B74" i="7"/>
  <c r="A74" i="7"/>
  <c r="D73" i="7"/>
  <c r="B73" i="7"/>
  <c r="A73" i="7"/>
  <c r="D72" i="7"/>
  <c r="B72" i="7"/>
  <c r="A72" i="7"/>
  <c r="D71" i="7"/>
  <c r="B71" i="7"/>
  <c r="A71" i="7"/>
  <c r="D70" i="7"/>
  <c r="B70" i="7"/>
  <c r="A70" i="7"/>
  <c r="D69" i="7"/>
  <c r="B69" i="7"/>
  <c r="A69" i="7"/>
  <c r="D68" i="7"/>
  <c r="B68" i="7"/>
  <c r="A68" i="7"/>
  <c r="D67" i="7"/>
  <c r="B67" i="7"/>
  <c r="A67" i="7"/>
  <c r="D66" i="7"/>
  <c r="B66" i="7"/>
  <c r="A66" i="7"/>
  <c r="D65" i="7"/>
  <c r="B65" i="7"/>
  <c r="A65" i="7"/>
  <c r="D64" i="7"/>
  <c r="B64" i="7"/>
  <c r="A64" i="7"/>
  <c r="D63" i="7"/>
  <c r="B63" i="7"/>
  <c r="A63" i="7"/>
  <c r="D62" i="7"/>
  <c r="B62" i="7"/>
  <c r="A62" i="7"/>
  <c r="D61" i="7"/>
  <c r="B61" i="7"/>
  <c r="A61" i="7"/>
  <c r="D60" i="7"/>
  <c r="B60" i="7"/>
  <c r="A60" i="7"/>
  <c r="D59" i="7"/>
  <c r="B59" i="7"/>
  <c r="A59" i="7"/>
  <c r="D58" i="7"/>
  <c r="B58" i="7"/>
  <c r="A58" i="7"/>
  <c r="D57" i="7"/>
  <c r="B57" i="7"/>
  <c r="A57" i="7"/>
  <c r="D56" i="7"/>
  <c r="B56" i="7"/>
  <c r="A56" i="7"/>
  <c r="D55" i="7"/>
  <c r="B55" i="7"/>
  <c r="A55" i="7"/>
  <c r="D54" i="7"/>
  <c r="B54" i="7"/>
  <c r="A54" i="7"/>
  <c r="D53" i="7"/>
  <c r="B53" i="7"/>
  <c r="A53" i="7"/>
  <c r="D52" i="7"/>
  <c r="B52" i="7"/>
  <c r="A52" i="7"/>
  <c r="D51" i="7"/>
  <c r="B51" i="7"/>
  <c r="A51" i="7"/>
  <c r="D50" i="7"/>
  <c r="B50" i="7"/>
  <c r="A50" i="7"/>
  <c r="D49" i="7"/>
  <c r="B49" i="7"/>
  <c r="A49" i="7"/>
  <c r="D48" i="7"/>
  <c r="B48" i="7"/>
  <c r="A48" i="7"/>
  <c r="D47" i="7"/>
  <c r="B47" i="7"/>
  <c r="A47" i="7"/>
  <c r="D46" i="7"/>
  <c r="B46" i="7"/>
  <c r="A46" i="7"/>
  <c r="D45" i="7"/>
  <c r="B45" i="7"/>
  <c r="A45" i="7"/>
  <c r="D44" i="7"/>
  <c r="B44" i="7"/>
  <c r="A44" i="7"/>
  <c r="D43" i="7"/>
  <c r="B43" i="7"/>
  <c r="A43" i="7"/>
  <c r="D42" i="7"/>
  <c r="B42" i="7"/>
  <c r="A42" i="7"/>
  <c r="D41" i="7"/>
  <c r="B41" i="7"/>
  <c r="A41" i="7"/>
  <c r="D40" i="7"/>
  <c r="B40" i="7"/>
  <c r="A40" i="7"/>
  <c r="D39" i="7"/>
  <c r="B39" i="7"/>
  <c r="A39" i="7"/>
  <c r="D38" i="7"/>
  <c r="B38" i="7"/>
  <c r="A38" i="7"/>
  <c r="D37" i="7"/>
  <c r="B37" i="7"/>
  <c r="A37" i="7"/>
  <c r="D36" i="7"/>
  <c r="B36" i="7"/>
  <c r="A36" i="7"/>
  <c r="D35" i="7"/>
  <c r="B35" i="7"/>
  <c r="A35" i="7"/>
  <c r="D34" i="7"/>
  <c r="B34" i="7"/>
  <c r="A34" i="7"/>
  <c r="D33" i="7"/>
  <c r="B33" i="7"/>
  <c r="A33" i="7"/>
  <c r="D32" i="7"/>
  <c r="B32" i="7"/>
  <c r="A32" i="7"/>
  <c r="D31" i="7"/>
  <c r="B31" i="7"/>
  <c r="A31" i="7"/>
  <c r="D30" i="7"/>
  <c r="B30" i="7"/>
  <c r="A30" i="7"/>
  <c r="D29" i="7"/>
  <c r="B29" i="7"/>
  <c r="A29" i="7"/>
  <c r="B28" i="7"/>
  <c r="A28" i="7"/>
  <c r="B27" i="7"/>
  <c r="A27" i="7"/>
  <c r="D2" i="7"/>
  <c r="D1" i="7"/>
  <c r="E51" i="9"/>
  <c r="E50" i="9"/>
  <c r="E49" i="9"/>
  <c r="E48" i="9"/>
  <c r="E47" i="9"/>
  <c r="E52" i="9"/>
  <c r="E30" i="9"/>
  <c r="E29" i="9"/>
  <c r="E28" i="9"/>
  <c r="E27" i="9"/>
  <c r="E26" i="9"/>
  <c r="E31" i="9"/>
  <c r="E8" i="9"/>
  <c r="E7" i="9"/>
  <c r="E6" i="9"/>
  <c r="E9" i="9"/>
  <c r="F8" i="9"/>
  <c r="E6" i="8"/>
  <c r="F52" i="9"/>
  <c r="F49" i="9"/>
  <c r="F48" i="9"/>
  <c r="F50" i="9"/>
  <c r="F51" i="9"/>
  <c r="F7" i="9"/>
  <c r="F28" i="9"/>
  <c r="F26" i="9"/>
  <c r="F30" i="9"/>
  <c r="F31" i="9"/>
  <c r="F29" i="9"/>
  <c r="F47" i="9"/>
  <c r="F27" i="9"/>
  <c r="F6" i="9"/>
  <c r="F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Bastijns, Marc</author>
  </authors>
  <commentList>
    <comment ref="T17" authorId="0" shapeId="0" xr:uid="{00000000-0006-0000-0100-000001000000}">
      <text>
        <r>
          <rPr>
            <b/>
            <sz val="9"/>
            <color indexed="81"/>
            <rFont val="Tahoma"/>
            <family val="2"/>
          </rPr>
          <t>Bastijns, Marc:</t>
        </r>
        <r>
          <rPr>
            <sz val="9"/>
            <color indexed="81"/>
            <rFont val="Tahoma"/>
            <family val="2"/>
          </rPr>
          <t xml:space="preserve">
Is deze bepaling ergens te staven met regelgeving?</t>
        </r>
      </text>
    </comment>
  </commentList>
</comments>
</file>

<file path=xl/sharedStrings.xml><?xml version="1.0" encoding="utf-8"?>
<sst xmlns="http://schemas.openxmlformats.org/spreadsheetml/2006/main" count="6497" uniqueCount="5839">
  <si>
    <t>Bestuursniveau</t>
  </si>
  <si>
    <t>Vlaamse overheid</t>
  </si>
  <si>
    <t>Thema</t>
  </si>
  <si>
    <t>Organiek dossier</t>
  </si>
  <si>
    <t>Versie</t>
  </si>
  <si>
    <t>V01</t>
  </si>
  <si>
    <t xml:space="preserve">Datum goedkeuring Selectiecommissie </t>
  </si>
  <si>
    <t>Datum bekrachtiging Vlaamse Regering</t>
  </si>
  <si>
    <t>Versiegeschiedenis sjabloon</t>
  </si>
  <si>
    <t>Datum</t>
  </si>
  <si>
    <t>Auteur</t>
  </si>
  <si>
    <t>Gewijzigd?</t>
  </si>
  <si>
    <t xml:space="preserve"> 1.0</t>
  </si>
  <si>
    <t>Handleiding</t>
  </si>
  <si>
    <t>https://www.bestuurszaken.be/aan-de-slag/sjabloon-informatiebeheersplan</t>
  </si>
  <si>
    <t>NAAM en INHOUD</t>
  </si>
  <si>
    <t>STRUCTUUR/ PROCES</t>
  </si>
  <si>
    <t>Datering</t>
  </si>
  <si>
    <t>BEWAARNIVEAU</t>
  </si>
  <si>
    <t>WETTELIJKE BEWAARTERMIJN</t>
  </si>
  <si>
    <t>ADMINISTRATIEVE BEWAARTERMIJN</t>
  </si>
  <si>
    <t>BESTEMMING</t>
  </si>
  <si>
    <t>RELATIES</t>
  </si>
  <si>
    <t>METADATA</t>
  </si>
  <si>
    <t>OPMERKINGEN</t>
  </si>
  <si>
    <t>ID</t>
  </si>
  <si>
    <t>Informatieobjecttype</t>
  </si>
  <si>
    <t>Naam_informatieobject</t>
  </si>
  <si>
    <t>Omschrijving_informatieobject</t>
  </si>
  <si>
    <t>Taakgebied</t>
  </si>
  <si>
    <t>Taak</t>
  </si>
  <si>
    <t>Handeling1</t>
  </si>
  <si>
    <t>Begindatum</t>
  </si>
  <si>
    <t>Einddatum</t>
  </si>
  <si>
    <t>Bewaarniveau</t>
  </si>
  <si>
    <t>Waarde2</t>
  </si>
  <si>
    <t>Tijdseenheid2</t>
  </si>
  <si>
    <t>Termijnspecificatie2</t>
  </si>
  <si>
    <t>Extra_info_termijnspecificatie2</t>
  </si>
  <si>
    <t>Verantwoording_bewaartermijn2</t>
  </si>
  <si>
    <t>Waarde</t>
  </si>
  <si>
    <t>Tijdseenheid</t>
  </si>
  <si>
    <t>Termijnspecificatie</t>
  </si>
  <si>
    <t>Extra_info_termijnspecificatie</t>
  </si>
  <si>
    <t>Verantwoording_bewaartermijn</t>
  </si>
  <si>
    <t>Bestemming</t>
  </si>
  <si>
    <t>Verantwoording_bestemming</t>
  </si>
  <si>
    <t>Selectievoorschriften</t>
  </si>
  <si>
    <t>Parent</t>
  </si>
  <si>
    <t>Child</t>
  </si>
  <si>
    <t>Associatief</t>
  </si>
  <si>
    <t>Actualiseringsdatum_informatieobject</t>
  </si>
  <si>
    <t>Opmerkingen</t>
  </si>
  <si>
    <t>Kolom1</t>
  </si>
  <si>
    <t>Serie</t>
  </si>
  <si>
    <t>ORGANIEK DOSSIER bij het oprichten, opheffen, wijzigen of organiseren van een bestuursinstanties als entititeit van de Vlaamse Overheid en onderneming</t>
  </si>
  <si>
    <r>
      <t xml:space="preserve">De oprichting van de rechtspersonen heeft minstens één, meestal twee luiken tot gevolg. Er is ALTIJD een decretaal luik als 'entiteit' of 'rechtspersoon' binnen de Vlaamse Overheid. Aan de basis van de huidige organisatiestructuur ligt het kaderdecreet Beter Bestuurlijk Beleid van 18 juli 2003 en het besluit van de Vlaamse Regering van 3 juni 2005 met betrekking tot de organisatie van de Vlaamse administratie. Voor de bestuursinstanties die een vennootschap, een verening zonder winstoogmerkt, ... zijn, is er tevens een organiek dossier als 'onderneming' 
In deze serie zitten alle formele stukken die betrekking hebben op het oprichten, het formeel organiseren van de instelling en eventueel het opheffen van de instelling als entiteit/rechtspersoon binnen de Vlaamse Overheid EN eventueel als 'onderneming'. Het betreft alle:
- decreten, besluiten van de Vlaamse Regering tot oprichting, erkenning, opheffing of wijziging van bestuursinstanties, organisatiebesluiten al dan niet goedgekeurd door de Vlaamse Regering, 
- de statuten, de decreten tot aanvaarding van de statuten, 
</t>
    </r>
    <r>
      <rPr>
        <b/>
        <sz val="11"/>
        <color rgb="FFFF0000"/>
        <rFont val="Calibri"/>
        <family val="2"/>
        <scheme val="minor"/>
      </rPr>
      <t>- de ministeriële besluiten die de delegatie regelen,
- de besluiten van een ambtenaar die de organisatie en/of de delegatie regelen,</t>
    </r>
    <r>
      <rPr>
        <b/>
        <sz val="11"/>
        <rFont val="Calibri"/>
        <family val="2"/>
        <scheme val="minor"/>
      </rPr>
      <t xml:space="preserve">
- de akten tot benoeming van de bestuurders en akten tot vertegenwoordiging van de instelling, de besluiten tot samenstelling van de raad van bestuur en andere formele organen binnen de instelling, besluiten tot aanstellen van voorzitters, revisoren, regeringscommissarissen,...
- de intern voorbereidende dossiers van dit alles</t>
    </r>
  </si>
  <si>
    <t>1. Management</t>
  </si>
  <si>
    <t>1.1. Organiseren van de entiteit</t>
  </si>
  <si>
    <t>Niet van toepassing</t>
  </si>
  <si>
    <t>Overheidsinstantie Vlaamse overheid</t>
  </si>
  <si>
    <t>/</t>
  </si>
  <si>
    <t xml:space="preserve">1, 2, 3, 4, 5, 6, 7, 8, 9, 10, 11, 12, 13, 14, 15 </t>
  </si>
  <si>
    <t>Dossiers voorbereiding decreten en besluiten van de Vlaamse Regering tot oprichting, opheffing of wijziging van een bestuursinstantie</t>
  </si>
  <si>
    <t>De meeste rechtspersonen en sommige entiteiten binnen het ministerie van de Vlaamse Gemeenschap worden formeel opgericht bij oprichtingsdecreet of besluit van de Vlaamse Regering. In dat decreet worden de meeste - zo niet alle - modaliteiten vastgelegd over de instelling. Er wordt onder andere bepaald welke taken de bestuursinstantie moet uitvoeren, de rechtspersoonlijkheid wordt vastgelegd, onder welke minister de bestuursinstantie ressorteert, de organisatie van het bestuur en de werking … In deze serie zitten alle (voorbereidende en alle gecoördineerde versies van) stukken die betrekking hebben op de opmaak van de decreten en besluiten. Voor wat de stichting van openbaar nut (SON) betreft, komt daar ook de erkenning als stichting bij die bij Koninklijk Besluit wordt toegekend. In deze serie zitten dan ook - indien van toepassing- alle (voorbereidende en alle gecoördineerde versies van) stukken die betrekking hebben op de opmaak van de decreten en besluiten.</t>
  </si>
  <si>
    <t>1.1. Organiseren van de bestuursinstantie</t>
  </si>
  <si>
    <t>Jaar</t>
  </si>
  <si>
    <t>Na nieuwe versie van het informatieobject</t>
  </si>
  <si>
    <t xml:space="preserve">Bij het opstellen van een decreet of besluit kan het nuttig zijn om naar het vorige voorbereidend dossier terug te grijpen ter inspiratie. </t>
  </si>
  <si>
    <t>Bewaren</t>
  </si>
  <si>
    <t>Dit informatieobject geeft inzicht in de organisatie en werking van de bestuursinstantie, waardoor het een grote cultureel-maatschappelijke waarde heeft.</t>
  </si>
  <si>
    <t>niet van toepassing</t>
  </si>
  <si>
    <t>De decreten zelf worden bewaard in de archieven van het Vlaams Parlement.</t>
  </si>
  <si>
    <r>
      <rPr>
        <b/>
        <sz val="11"/>
        <rFont val="Calibri"/>
        <family val="2"/>
        <scheme val="minor"/>
      </rPr>
      <t>Decreten</t>
    </r>
    <r>
      <rPr>
        <sz val="11"/>
        <rFont val="Calibri"/>
        <family val="2"/>
        <scheme val="minor"/>
      </rPr>
      <t xml:space="preserve"> tot oprichting, erkenning, wijziging of opheffing van een bestuursinstantie</t>
    </r>
  </si>
  <si>
    <t>In deze serie zitten de officiële decreten</t>
  </si>
  <si>
    <t>Vlaamse overheid: Departement Kanselarij en Bestuur</t>
  </si>
  <si>
    <t>Na uitgebruikname van het informatieobject</t>
  </si>
  <si>
    <t>Na uitgebruikname betekent hier na het opheffen van de bestuursinstantie.</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</si>
  <si>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het oprichtingsdecreet, het oprichtingsbesluit en de statuten. </t>
  </si>
  <si>
    <t>Het bewaarniveau is het Vlaams Parlement. De bestuursinstantie bewaart de link naar het decreet omwille van de bepalingen in het besluit Single Audit</t>
  </si>
  <si>
    <t>http://vormingbegroting.fenb.be/sites/default/files/documenten/bvr_definitief_controle_en_single_audit_-_bvr.pdf
https://data-onderwijs.vlaanderen.be/edulex/document.aspx?docid=14912</t>
  </si>
  <si>
    <r>
      <rPr>
        <b/>
        <sz val="11"/>
        <rFont val="Calibri"/>
        <family val="2"/>
        <scheme val="minor"/>
      </rPr>
      <t>Besluiten van de Vlaamse Regering</t>
    </r>
    <r>
      <rPr>
        <sz val="11"/>
        <rFont val="Calibri"/>
        <family val="2"/>
        <scheme val="minor"/>
      </rPr>
      <t xml:space="preserve"> tot oprichting, erkenning, wijziging of opheffing van een bestuursinstantie</t>
    </r>
  </si>
  <si>
    <t xml:space="preserve">In deze serie zitten de officiële besluiten
</t>
  </si>
  <si>
    <t>Het bewaarniveau is het departement Kanselarij en Bestuur. De bestuursinstantie bewaart de link naar het decreet omwille van de bepalingen in het besluit Single Audit</t>
  </si>
  <si>
    <t>Dossiers tot voorbereiding besluiten van de Vlaamse Regering, ministeriële besluiten of besluiten van een ambtenaar die de organisatie van een bestuursinstantie en/of delegatie van bevoegdheden regelen</t>
  </si>
  <si>
    <t>In de besluiten van de Vlaamse Regering worden de organisatie van de Vlaamse administratie geregeld, meer bepaald de omschrijving van de beleidsvelden. In deze serie zitten alle (voorbereidende en alle gecoördineerde versies van) stukken die betrekking hebben op de opmaak van de besluiten. 
Voor wat de ministeriële besluiten betreft, hebben de leden van de Vlaamse Regering - voor zaken die tot hun bevoegdheid behoren - een algemene delegatie voor de toepassing van verdragen, wetten, decreten, verordeningen en besluiten. Ze kunnen dus bij ministerieel besluit bestaande normen toepassen op individuele gevallen, maar ze hebben geen algemene delegatie om reglementaire uitvoeringsbesluiten nemen. Deze bevoegdheden kunnen ze ook delegegeren naar de (leidend) ambtenaar van een bestuursinstantie. In deze serie zitten mogelijks dan ook alle (voorbereidende en alle gecoördineerde versies van) stukken die betrekking hebben op de opmaak van de besluiten.
Tot slot legt een bestuursinstantie in het organisatiebesluit formeel vast hoe de leiding en verantwoording binnen de bestuursinstantie is georganiseerd. Andere besluiten bepalen de delegatie van de bevoegdheden naar andere (leidinggevende) personeelsleden binnen de bestuurstantie. In deze serie zitten mogelijks dan ook alle (voorbereidende en alle gecoördineerde versies van) stukken die betrekking hebben op de opmaak van de besluiten.</t>
  </si>
  <si>
    <t xml:space="preserve">Bij het voorbereiden van een nieuw besluit kan het nuttig zijn om terug te grijpen naar de vorige versie. </t>
  </si>
  <si>
    <r>
      <t xml:space="preserve">Besluiten van de Vlaamse Regering die de </t>
    </r>
    <r>
      <rPr>
        <b/>
        <sz val="11"/>
        <rFont val="Calibri"/>
        <family val="2"/>
        <scheme val="minor"/>
      </rPr>
      <t xml:space="preserve">organisatie </t>
    </r>
    <r>
      <rPr>
        <sz val="11"/>
        <rFont val="Calibri"/>
        <family val="2"/>
        <scheme val="minor"/>
      </rPr>
      <t>van de bevoegdheden regelen</t>
    </r>
  </si>
  <si>
    <t>In deze serie zitten de officiële besluiten van de Vlaamse Regering die de delegatie van de bevoegdheden regelen</t>
  </si>
  <si>
    <t xml:space="preserve">Na uitgebruikname betekent hier tot de volledig uitgebruikname van het besluit. Het is mogelijk dat besluiten verwijzen naar eerdere besluiten en herwerken slechts enkele paragrafen en/of artikels. De eerder genomen besluiten vervallen met andere woorden niet volledig en moeten  integraal beschikbaar blijven tot de volledige uitgebruikmake van het besluit. </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</si>
  <si>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de organieke documenten met betrekking tot de organisatiestructuur zoals hïërarchisch als geografisch. Alleen de actuele documenten zijn hier relevant.</t>
  </si>
  <si>
    <r>
      <t xml:space="preserve">Ministeriële besluiten die de </t>
    </r>
    <r>
      <rPr>
        <b/>
        <sz val="11"/>
        <rFont val="Calibri"/>
        <family val="2"/>
        <scheme val="minor"/>
      </rPr>
      <t>delegatie</t>
    </r>
    <r>
      <rPr>
        <sz val="11"/>
        <rFont val="Calibri"/>
        <family val="2"/>
        <scheme val="minor"/>
      </rPr>
      <t xml:space="preserve"> van de bevoegdheden regelen</t>
    </r>
  </si>
  <si>
    <t>In deze serie zitten de officiële ministeriële besluiten die de delegatie van de bevoegdheden regelen</t>
  </si>
  <si>
    <t>Overheidsinstantie Vlaamse overheid*</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</si>
  <si>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de organieke documenten met betrekking tot de delegatie en subdelegatie die de entiteit gekregen en verleend hebben. Alleen de actuele documenten zijn hier relevant.</t>
  </si>
  <si>
    <t>Bewaarniveau: de bestuursinstantie verdient hier enige nuance. Ministeriële besluiten worden bewaard in de archieven van de secretaris-generaal van het departement van een beleidsdomein. Dit volgens de bepaligngen zoals gecommuniceerd op de site van Vlaam</t>
  </si>
  <si>
    <r>
      <t xml:space="preserve">Besluiten van een ambtenaar van een bestuursinstantie die de </t>
    </r>
    <r>
      <rPr>
        <b/>
        <sz val="11"/>
        <rFont val="Calibri"/>
        <family val="2"/>
        <scheme val="minor"/>
      </rPr>
      <t>organisatie</t>
    </r>
    <r>
      <rPr>
        <sz val="11"/>
        <rFont val="Calibri"/>
        <family val="2"/>
        <scheme val="minor"/>
      </rPr>
      <t xml:space="preserve"> van de bestuursinstantie en/of </t>
    </r>
    <r>
      <rPr>
        <b/>
        <sz val="11"/>
        <rFont val="Calibri"/>
        <family val="2"/>
        <scheme val="minor"/>
      </rPr>
      <t>delegatie</t>
    </r>
    <r>
      <rPr>
        <sz val="11"/>
        <rFont val="Calibri"/>
        <family val="2"/>
        <scheme val="minor"/>
      </rPr>
      <t xml:space="preserve"> van bevoegdheden regelen</t>
    </r>
  </si>
  <si>
    <t>In deze serie zitten de officiële besluiten van een ambtenaar</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</si>
  <si>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de organieke documenten met betrekking tot de organisatiestructuur of de delegatie en subdelegatie die de entiteit gekregen en verleend hebben. Alleen de actuele documenten zijn hier relevant.</t>
  </si>
  <si>
    <t>Van 1990 tot en met 1993 worden alle  originele ministeriële besluiten bewaard bij de Kanselarij. Vanaf 1994 dienen de originele ministeriële besluiten door de betrokken bestuursinstanties zelf bewaard te worden.</t>
  </si>
  <si>
    <r>
      <t xml:space="preserve">Dossier authentieke </t>
    </r>
    <r>
      <rPr>
        <b/>
        <sz val="11"/>
        <color theme="1"/>
        <rFont val="Calibri"/>
        <family val="2"/>
        <scheme val="minor"/>
      </rPr>
      <t>oprichtingsakte en finacieel dossier</t>
    </r>
    <r>
      <rPr>
        <sz val="11"/>
        <color theme="1"/>
        <rFont val="Calibri"/>
        <family val="2"/>
        <scheme val="minor"/>
      </rPr>
      <t xml:space="preserve"> van een bestuursinstantie </t>
    </r>
  </si>
  <si>
    <t xml:space="preserve">De bestuursinstanties die zijn opgericht als vennootschap (nv, bvba, cvba, …), vereniging zonder winstoogmerk,.... hebben - net zoals andere ondernemingen - een 'oprichtingsakte'. De oprichtingsakte gaat hand in hand met de statuten die in een andere serie van deze lijst worden beschreven. Deze serie bevat de authentieke oprichtingsakte, de eventuele onderhandse oprichtingsakte met authentieke volmacht, en het intern voorbereidende dossier van dit alles. Daarnaast steekt in deze serie ook het financieel dossier dat het bedrag van het maatschappelijk kapitaal van de vennootschap verantwoordt en een schatting geeft van de nodige middelen en verwachte inkomsten; bij inbreng in speciën (geld): het bewijs van de opening van een bankrekening op naam van de vennootschap in oprichting (bankattest); bij inbreng in natura (gebouw, materieel, …): een verslag van een bedrijfsrevisor.
</t>
  </si>
  <si>
    <t xml:space="preserve">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het oprichtingsdecreet, het oprichtingsbesluit en de statuten. </t>
  </si>
  <si>
    <r>
      <t xml:space="preserve">Dossiers </t>
    </r>
    <r>
      <rPr>
        <b/>
        <sz val="11"/>
        <rFont val="Calibri"/>
        <family val="2"/>
        <scheme val="minor"/>
      </rPr>
      <t>statuten</t>
    </r>
    <r>
      <rPr>
        <sz val="11"/>
        <rFont val="Calibri"/>
        <family val="2"/>
        <scheme val="minor"/>
      </rPr>
      <t xml:space="preserve"> en statuutswijzigingen van een bestuursinstantie </t>
    </r>
  </si>
  <si>
    <t>De statuten van sommige vennootschappen, verenigingen zonder winstoogmerk, … moeten door de Vlaamse regering worden vastgesteld, goedgekeurd, aangenomen … al dan niet aangenomen bij besluiten van de Vlaamse Regering. De stukken in verband met het aannemen van deze statuten steken in deze serie.</t>
  </si>
  <si>
    <t>Vennootschapsregister</t>
  </si>
  <si>
    <r>
      <t xml:space="preserve">Vennootschappen (waaronder de naamloze vennootschap) moet een vennootschapsregister aanleggen dat op de maatschappelijke zetel ter inzage ligt. Dit register vermeldt per vennoot: naam, beroep, adres, aantal aandelen en gedane stortingen. Ook de overdrachten, </t>
    </r>
    <r>
      <rPr>
        <sz val="11"/>
        <color rgb="FFFF0000"/>
        <rFont val="Calibri"/>
        <family val="2"/>
        <scheme val="minor"/>
      </rPr>
      <t>wijzigingen</t>
    </r>
    <r>
      <rPr>
        <sz val="11"/>
        <color theme="1"/>
        <rFont val="Calibri"/>
        <family val="2"/>
        <scheme val="minor"/>
      </rPr>
      <t xml:space="preserve"> worden in het register bijgehouden.</t>
    </r>
  </si>
  <si>
    <t>De stukken zijn nuttig voor de bestuursinstantie tot na uitgebruikname van deze stukken omwille van hun continue relevantie zolang de venootschap operationeel is.</t>
  </si>
  <si>
    <t>Dossiers akten van benoeming van bestuurders bij samenstelling of wijziging raad van bestuur, dagelijks bestuur, vertegenwoordigers of gemachtigden van de onderneming al dan niet op voordracht door de Vlaamse Regering</t>
  </si>
  <si>
    <t xml:space="preserve">In deze serie zitten alle akten betreffende de benoeming van de bestuurders en akten van de personen die gemachtigd zijn om de stichting te vertegenwoordigen, samen met de andere organisatorische documenten daaromtrent. Voor sommige bestuursinstanties die zijn opgericht als vennootschap wordt de raad van bestuur bij een besluit van de Vlaamse Regering aangesteld. Alle stukken in verband met de opmaak van het besluit van de Vlaamse Regering steken eveneens in deze serie.
</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</si>
  <si>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de samenstelling en de taken van de raad van bestuur, het auditcomité, het remuneratiecomité en de andere comités.</t>
  </si>
  <si>
    <t>Dossiers besluiten van de Vlaamse Regering tot aanstelling van de bedrijfsrevisor</t>
  </si>
  <si>
    <t>Voor grote vennootschappen en verenigingen zonder winstoogmerk zijn bij wet verplicht om een deskundige in te schakelen die onafhankelijk en onpartijdig is om de jaarrekening te controleren. Ook bij de oprichting of bij een kapitaalverhoging door inbreng in natura, bij de omzetting van de rechtsvorm, bij een fusie of splitsing en aan het einde, bij de vereffening van de vennootschap voorziet de wet in de tussenkomst van een bedrijfsrevisor om de aan de aandeelhouders voorgelegde cijfergegevens te attesteren. Zo vormt de bedrijfsrevisor de vertrouwenspersoon voor alle betrokken belangengroepen. 
Voor sommige bestuursinstanties wordt de bedrijfsrevisor bij een besluit van de Vlaamse Regering aangesteld. Alle stukken in verband met de opmaak van het besluit van de Vlaamse Regering steken in deze serie. De Besluiten Vlaamse Regering worden bij het Departement Kanselarij en Bestuur bewaard, meer bepaald in de archieven van de Kanselarij.</t>
  </si>
  <si>
    <t>Arikel 3 § 1 van het besluit van de Vlaamse Regering betreffende controle en single audit van 7 september 2012 en besluit van de Vlaamse Regering betreffende controle en single audit die van toepassing is op de universiteiten, hogescholen en een aantal andere ambtshalve geregistreerde instellingen voor hoger onderwijs in de Vlaamse Gemeenschap van 9 oktober 2015: beide besluiten bepalen dat er een permanent dossier moet worden opgesteld met daarin een aantal organieke documenten die - zolang de bestuursinstantie operationeel is - beschikbaar moeten zijn. Eén cluster bevat ondermeer een overzicht de controleactoren en de looptijd van hun mandaat.</t>
  </si>
  <si>
    <t>Dossiers besluiten van de Vlaamse Regering tot aanstelling van de Regeringscommissaris</t>
  </si>
  <si>
    <t>Sommige bestuursinstantieen (vennootschappen, verenigingen zonder winstoogmerk, stichtingen...) hebben een ruime mate van autonomie, maar staan onder toezicht van de Vlaamse Regering. De Vlaamse Regering kan voor het toezicht een regeringscommissaris of -afgevaardigde aanstellen die erover waakt dat de organisatie haar beleidsdoelstellingen zo efficiënt en effectief mogelijk realiseert en daarbij alle wetten, decreten en andere regels naleeft. Een regeringscommissaris wordt aangesteld door de Vlaamse Regering op voordracht van de voor de organisatie bevoegde minister. Soms gebeurt de aanstelling op voordracht van de minister bevoegd voor Financiën en Begroting. Hij/zij oefent dan toezicht uit op alle beslissingen met een budgettaire of financiële weerslag. Alle stukken in verband met de opmaak van het besluit van de Vlaamse Regering steken in deze serie. De Besluiten Vlaamse Regering worden bij het Departement Kanselarij en Bestuur bewaard, meer bepaald in de archieven van de Kanselarij.</t>
  </si>
  <si>
    <t>Dossier vereffening van een onderneming</t>
  </si>
  <si>
    <t>De algemene vergadering zal tot ontbinding en in vereffeningstelling van de vennootschap beslissen zoals ze over een statutenwijziging beslist. In het proces-verbaal van ontbinding worden een of meerdere vereffenaars benoemd. De vereffenaars zullen de eigenlijke vereffening van de vennootschap leiden. Dit betekent dat er een hele reeks operaties moet plaatsvinden die tot doel heeft de activa van de vennootschap ten gelde te maken om hiermee de nog openstaande schulden af te lossen. Pas wanneer alle schulden van de vennootschap betaald zijn, kan men de vereffening sluiten en houdt de vennootschap op te bestaan. Na afloop hiervan en ten minste een maand voor de algemene vergadering die over de afsluiting van de vereffening zal besluiten, leggen de vereffenaars op de zetel van de vennootschap de rekeningen neer, samen met de stukken tot staving, die de aandeelhouders of vennoten kunnen onderzoeken. Na de sluiting van de vereffening blijft de vennootschap nog gedurende vijf jaar bestaan als een passieve rechtspersoon, wat betekent dat eventuele schuldeisers zich nog kunnen richten tot de persoon van de vereffenaar. 
In de serie steken alle stukken die betrekking hebben op de ontbinding: 
- beslissing van de algemene vergadering, de vereffeningsvoorwaarden,
- de aanstelling en de ambtsbeëindiging van de vereffenaar(s), 
- jaarrekeningen ( met de de afsluiting van de vereffening en de bestemming van het netto-actief) die worden neergelegd bij de griffie van de rechtbank van koophandel of bij de Nationale bank
- ook alle andere administrieve formaliteiten van de ontbinding.</t>
  </si>
  <si>
    <t>Na de sluiting van de vereffening blijft de vennootschap nog gedurende vijf jaar bestaan als een passieve rechtspersoon, wat betekent dat eventuele schuldeisers zich nog kunnen richten tot de persoon van de vereffenaar</t>
  </si>
  <si>
    <t>ADMINISTRATIEF DOSSIER bij het oprichten, opheffen of wijzigen van een bestuursinstanties ALS ONDERNEMING OF VERENIGING</t>
  </si>
  <si>
    <t xml:space="preserve">De oprichting van de rechtspersonen heeft minstens één, meestal twee luiken tot gevolg. Er is ALTIJD een decretaal luik als 'entiteit' of 'rechtspersoon' binnen de Vlaamse Overheid. Er is SOMS een organiek dossier als 'onderneming'. In deze serie bespreken we de neerslag van de administratieve formaliteiten die moeten vervuld worden als 'ONDERNEMING' ondermeer bij het neerlegging statuten bij de griffie kamer van koophandel, de Federale Overheidsdienst Financiën, de kruispuntbank voor ondernemingen, de identificatie belasting over de toegevoegde waarde, de rijksdienst voor sociale zekerheid, ... Dit voor zover deze niet online moeten worden ingevuld.
</t>
  </si>
  <si>
    <t>Niet van Toepassing</t>
  </si>
  <si>
    <t>Deze documenten worden opgemaakt of ontvangen</t>
  </si>
  <si>
    <t>17, 18, 19, 20, 21, 22, 23, 24, 25, 26</t>
  </si>
  <si>
    <t>Administratief dossier registratie van de onderneming bij de Federale Overheidsdienst Financiën</t>
  </si>
  <si>
    <t>De oprichtingsakte van een vennootschap moet worden geregistreerd bij een registratiekantoor van de Federale Overheidsdienst Financiën (Administratie van het Kadaster, Registratie en Domeinen). De registratie van de oprichtingsakte geeft deze een vaste datum. Daardoor kan niemand nog betwisten dat de vennootschap op de datum van de registratie bestond.
Het neerleggen gaat gepaard met het vervolledige van administratieve verplichtingen. In deze serie zitten NIET de series oprichtingsakte, statuten, … maar alle andere administratieve documenten die voortvloeien uit de administratieve formaliteiten die moeten vervuld worden.</t>
  </si>
  <si>
    <t>Na afhandeling van het informatieobject</t>
  </si>
  <si>
    <t>Na afhandeling betekent dat de administratieve formaliteiten over de registratie volledig vervuld zijn.</t>
  </si>
  <si>
    <t>Het is nuttig om deze administratieve documenten toch nog een zekere tijd bij te houden omwille van informatief nut voor de bestuursinstantie</t>
  </si>
  <si>
    <t>Vernietigen</t>
  </si>
  <si>
    <t xml:space="preserve">Het betreft hier praktische, organisatorische handelingen en bijhorende documenten die betrekking hebben op essentiële documenten die ook al zijn is opgenomen in de organieke dossiers. </t>
  </si>
  <si>
    <t>Administratief dossier neerlegging oprichtingsakte op de griffie van de rechtbank van koophandel</t>
  </si>
  <si>
    <t xml:space="preserve">De oprichtingsakte moet worden neergelegd op de griffie van de rechtbank van koophandel van het gebied van de maatschappelijke zetel van uw vennootschap. Door de neerlegging verkrijgt de onderneming ook haar rechtspersoonlijkheid. De griffier zorgt zelf voor de bekendmaking van de oprichtingsakte in de bijlagen van het Belgisch Staatsblad. De bekendmaking van de vennootschapsakten (o.m. de oprichtingsakte) is heel belangrijk. Het ontbreken ervan betekent dat de akte - behoudens uitzondering - niet inroepbaar is tegen derden. De griffie zal de identificatiegegevens van de onderneming invoeren in de kruispuntbank van ondernemingen (KBO) en aan de vennootschap een ondernemingsnummer toekennen. Hierdoor krijgt de vennootschap haar ondernemingsnummer. Het neerleggen gaat gepaard met het vervolledige van administratieve verplichtingen. In deze serie zitten NIET de series oprichtingsakte, statuten, … maar alle andere documenten die voortvloeien uit de administratieve formaliteiten die moeten vervuld worden.
</t>
  </si>
  <si>
    <t>Na afhandeling betekent dat de administratieve formaliteiten over de neerlegging volledig vervuld zijn en de organisatie zijn ondernemingsnummer heeft ontvangen.</t>
  </si>
  <si>
    <t>Administratief dossier inschrijving in de kruispuntbank van ondernemingen</t>
  </si>
  <si>
    <t>Elke onderneming en haar vestigingseenheden moeten ingeschreven worden in de kruispuntbank van ondernemingen. Deze verplichting geldt zowel voor eenmanszaken als voor vennootschappen en is van toepassing ongeacht of u de activiteit in hoofdberoep of bijberoep uitoefent. Hoewel de vennootschappen al werden opgenomen in de kruispuntbank van ondernemingen en hun ondernemingsnummer ontvingen via de griffier van de rechtbank van koophandel, zijn ondernemingen daarna verplicht om - via een ondernemingsloket - de hoedanigheid van handels-, ambachtsonderneming of niet-handelsondernemingen naar privaatrecht te laten opnemen in de kruispuntbank van ondernemingen. Het inschrijven gaat gepaard met het vervolledige van administratieve verplichtingen. In deze serie zitten de documenten die voortvloeien uit de administratieve formaliteiten die moeten vervuld worden.</t>
  </si>
  <si>
    <t>Na afhandeling betekent dat de administratieve formaliteiten over de inschrijving volledig vervuld zijn.</t>
  </si>
  <si>
    <t>Administratief dossier openen zichtrekening</t>
  </si>
  <si>
    <t>Voor u een onderneming opricht, moet u een zichtrekening openen bij een bank of een andere financiële instelling. Op alle handelspapieren van uw onderneming (de brieven, facturen ...) moet u uw rekeningnummer vermelden, samen met de naam van de onderneming en die van de financiële instelling. In deze serie zitten de documenten die voortvloeien uit de administratieve formaliteiten die moeten vervuld worden.</t>
  </si>
  <si>
    <t>Na afhandeling betekent dat de administratieve formaliteiten met betrekking tot de opening volledig vervuld zijn.</t>
  </si>
  <si>
    <t>Administratief dossier identificatie belasting over de toegevoegde waarde (btw)</t>
  </si>
  <si>
    <t>Ondernemingen die regelmatig goederen levert of diensten verstrekt die in het btw-wetboek worden omschreven zijn btw-plichtig. Om een btw-identificatie te krijgen, moet een aanvraag worden ingediend bij het btw-controlekantoor en vóór de start van de activiteiten. Het ondernemingsnummer wordt op dat moment actief bij de btw-administratie. In deze serie zitten de documenten die voortvloeien uit de administratieve formaliteiten die moeten vervuld worden.</t>
  </si>
  <si>
    <t>Na afhandeling betekent dat de administratieve formaliteiten over de indiening volledig vervuld zijn.</t>
  </si>
  <si>
    <t>serie</t>
  </si>
  <si>
    <t>Administratief dossiers rijksdienst voor sociale zekerheid</t>
  </si>
  <si>
    <t xml:space="preserve">Als een onderneming voor de eerste maal een of meer werknemers aanwerft moet de onderneming zich bij de rijksdienst voor sociale zekerheid bekendmaken. In deze serie zitten de documenten die voortvloeien uit de administratieve formaliteiten die moeten vervuld worden. Daarna - als de onderneming personeelsleden aanwerft - moet daarvan een onmiddellijke aangifte gebeuren bij de rijksdienst voor sociale zekerheid. Deze administratie zit niet in deze serie. </t>
  </si>
  <si>
    <t>Na afhandeling betekent dat de administratieve formaliteiten over de bekendmaking volledig vervuld zijn.</t>
  </si>
  <si>
    <t>Administratief dossier neerleggen (gewijzigde) statuten bij de rechtbank van koophandel</t>
  </si>
  <si>
    <t>Als de algemene vergadering de statutenwijziging aanneemt, moet zij die samen met een gecoördineerde tekst van de statuten neerleggen op de griffie van de rechtbank van koophandel. In deze serie zitten de documenten die voortvloeien uit de administratieve formaliteiten die moeten vervuld worden.</t>
  </si>
  <si>
    <t>Na afhandeling betekent dat de administratieve formaliteiten over de neerlegging van (gewijzgide) statuten volledig vervuld zijn.</t>
  </si>
  <si>
    <t>Administratief dossier aangifte wijziging raad van bestuur, dagelijks bestuur, vertegenwoordigers of gemachtigden bij de rechtbank van koophandel</t>
  </si>
  <si>
    <t>De akten betreffende de wijzigingen in de raad van bestuur of bij de personen die gemachtigd zijn om de internationale vereniging te vertegenwoordigen moeten ter griffie van de rechtbank van koophandel worden neergelegd. In deze serie zitten de documenten die voortvloeien uit de administratieve formaliteiten die moeten vervuld worden.</t>
  </si>
  <si>
    <t>Na afhandeling betekent dat de administratieve formaliteiten over de aangifte van de wijzigingen volledig vervuld zijn.</t>
  </si>
  <si>
    <t>Administratief dossier bekendmaking ontbinding en benoeming vereffenaars bij de rechtbank van koophandel</t>
  </si>
  <si>
    <t xml:space="preserve">Een vennootschap in vereffening stelt vereffenaars aan. De benoeming van de vereffenaars dient eveneens te worden bevestigd door de rechtbank van koophandel. In deze serie zitten de documenten die voortvloeien uit de administratieve formaliteiten die moeten vervuld worden.
</t>
  </si>
  <si>
    <t>Na afhandeling betekent dat de administratieve formaliteiten over de bekendmaking van ontbinding volledig vervuld zijn.</t>
  </si>
  <si>
    <t>Administratief dossier neerleggen van de jaarrekeningen bij de griffie van de rechtbank van Koophandel of bij de Nationale bank.</t>
  </si>
  <si>
    <t>Na afloop van de vereffening moeten de jaarrekeningen worden neergelegd bij de griffie van de rechtbank van koophandel of bij de Nationale bank, afhandeling van de aard/statuut van de onderneming of vereniging.In deze serie zitten de documenten die voortvloeien uit de administratieve formaliteiten die moeten vervuld worden.</t>
  </si>
  <si>
    <t>Na afhandeling betekent dat de administratieve formaliteiten over de neerlegging van de activiteiten volledig vervuld zijn.</t>
  </si>
  <si>
    <t>Aantal</t>
  </si>
  <si>
    <t>Percentage</t>
  </si>
  <si>
    <t>Bewaren van steekproef</t>
  </si>
  <si>
    <t>Totaal</t>
  </si>
  <si>
    <t>&lt; 5 jaar</t>
  </si>
  <si>
    <t>&gt;= 5 jaar en &lt; 10 jaar</t>
  </si>
  <si>
    <t>&gt;= 10 jaar en &lt;20 jaar</t>
  </si>
  <si>
    <t>&gt;=20 jaar en &lt; 30 jaar</t>
  </si>
  <si>
    <t>&gt;= 30 jaar</t>
  </si>
  <si>
    <t>DRAGER</t>
  </si>
  <si>
    <t>DATERING</t>
  </si>
  <si>
    <t>ORDENING</t>
  </si>
  <si>
    <t>RAADPLEGINGSREGIME</t>
  </si>
  <si>
    <t>PERSOONSGEGEVENS</t>
  </si>
  <si>
    <t>HERGEBRUIK</t>
  </si>
  <si>
    <t>CODE OUDE LIJST</t>
  </si>
  <si>
    <t>Keuzelijst Identificatie</t>
  </si>
  <si>
    <t>Beleidsdomein</t>
  </si>
  <si>
    <t>Andere</t>
  </si>
  <si>
    <t>Kanselarij en Bestuuur (KB)</t>
  </si>
  <si>
    <t>Bestuurszaken (BZ)</t>
  </si>
  <si>
    <t>Cultuur, Jeugd, Sport en Media (CJSM)</t>
  </si>
  <si>
    <t>Diensten Algemeen Regeringsbeleid (DAR)</t>
  </si>
  <si>
    <t>Economie, Wetenschap en Innovatie (EWI)</t>
  </si>
  <si>
    <t>Financiën en Begroting (FB)</t>
  </si>
  <si>
    <t>Internationaal Vlaanderen (iV)</t>
  </si>
  <si>
    <t>Leefmilieu Natuur en Energie (LNE)</t>
  </si>
  <si>
    <t>Landbouw en Visserij (LV)</t>
  </si>
  <si>
    <t>Mobiliteit en Openbare Werken (MOW)</t>
  </si>
  <si>
    <t>Onderwijs en Vorming (OV)</t>
  </si>
  <si>
    <t>Ruimtelijke Ordening, Wonen en Onroerend Erfgoed (RWO)</t>
  </si>
  <si>
    <t>Werk en Sociale Economie (WSE)</t>
  </si>
  <si>
    <t>Welzijn Volksgezondheid en Gezin (WVG)</t>
  </si>
  <si>
    <t>Roepnaam</t>
  </si>
  <si>
    <t>Drager</t>
  </si>
  <si>
    <t>Extra_info_drager</t>
  </si>
  <si>
    <t>Analoge ordening (eerste niveau)</t>
  </si>
  <si>
    <t>Analoge ordening (tweede niveau)</t>
  </si>
  <si>
    <t>Digitale ordening (eerste niveau)</t>
  </si>
  <si>
    <t>Digitale  ordening (tweede niveau)</t>
  </si>
  <si>
    <t>Extra info bij ordening</t>
  </si>
  <si>
    <t>Raadplegingsregime</t>
  </si>
  <si>
    <t>Gevoelige_persoonsgegevens</t>
  </si>
  <si>
    <t>Hergebruik</t>
  </si>
  <si>
    <t>Motivering</t>
  </si>
  <si>
    <t>Gerelateerde_informatieobjecten</t>
  </si>
  <si>
    <t>Gerelateerde_Selectielijsten</t>
  </si>
  <si>
    <t xml:space="preserve">Code_informatieobject_oude_Selectielijst
</t>
  </si>
  <si>
    <t>Dag</t>
  </si>
  <si>
    <t>maand</t>
  </si>
  <si>
    <t>jaar</t>
  </si>
  <si>
    <t>GO! onderwijs van de Vlaamse Gemeenschap</t>
  </si>
  <si>
    <t>Agentschap Binnenlands Bestuur</t>
  </si>
  <si>
    <t>Afdeling Gemeenschappelijk Vlimpers Diensten Centrum</t>
  </si>
  <si>
    <t>Agentschap ter Bevordering van de Lichamelijke Ontwikkeling, de Sport en de</t>
  </si>
  <si>
    <t>Agentschap voor Geografische Informatie Vlaanderen</t>
  </si>
  <si>
    <t>Agentschap Ondernemen</t>
  </si>
  <si>
    <t>Centrale Accounting</t>
  </si>
  <si>
    <t>DAB Fonds Microfinanciering</t>
  </si>
  <si>
    <t>Agentschap voor Natuur en Bos</t>
  </si>
  <si>
    <t>Departement Landbouw en Visserij</t>
  </si>
  <si>
    <t>Agentschap voor Maritieme Dienstverlening en Kust</t>
  </si>
  <si>
    <t>EPON</t>
  </si>
  <si>
    <t>Archeologisch Depot</t>
  </si>
  <si>
    <t>Arbeidsmarktdienstverlening</t>
  </si>
  <si>
    <t>Dossier</t>
  </si>
  <si>
    <t>1.1.1. Oprichten van een bestuursintantie</t>
  </si>
  <si>
    <t>Analoog</t>
  </si>
  <si>
    <t>Onbekend</t>
  </si>
  <si>
    <t xml:space="preserve">Lopende </t>
  </si>
  <si>
    <t>Vlaamse overheid: Bestuursinstantie</t>
  </si>
  <si>
    <t>Na afhandeling van een gerelateerd informatieobject</t>
  </si>
  <si>
    <t>Bekendgemaakt</t>
  </si>
  <si>
    <t>Ja</t>
  </si>
  <si>
    <t>01</t>
  </si>
  <si>
    <t>Bestuurszaken</t>
  </si>
  <si>
    <t>agentschap Facilitair Bedrijf</t>
  </si>
  <si>
    <t>Algemene Dienst voor Jeugdtoerisme</t>
  </si>
  <si>
    <t>Audit Vlaanderen</t>
  </si>
  <si>
    <t>Agentschap Plantentuin Meise</t>
  </si>
  <si>
    <t>DAB Veiling Emissierechten</t>
  </si>
  <si>
    <t>Departement internationaal Vlaanderen</t>
  </si>
  <si>
    <t>Aquafin</t>
  </si>
  <si>
    <t>Directie ILVO</t>
  </si>
  <si>
    <t>Agentschap Wegen en Verkeer</t>
  </si>
  <si>
    <t>Agentschap voor Hoger Onderwijs, Volwassenenonderwijs en Studietoelagen</t>
  </si>
  <si>
    <t>Belliard Securitisation</t>
  </si>
  <si>
    <t>Decentrale diensten SYNTRA</t>
  </si>
  <si>
    <t>Buitendiensten Intersectorale Toegangspoort</t>
  </si>
  <si>
    <t>V02</t>
  </si>
  <si>
    <t>1.1.2. Organisatie van een bestuursintantie</t>
  </si>
  <si>
    <t>Analoog en digitiaal</t>
  </si>
  <si>
    <t>Geen ordening</t>
  </si>
  <si>
    <t>Maand</t>
  </si>
  <si>
    <t>Bewaren na steekproef</t>
  </si>
  <si>
    <t>Openbaar</t>
  </si>
  <si>
    <t>Nee</t>
  </si>
  <si>
    <t>02</t>
  </si>
  <si>
    <t>Cultuur Jeugd Sport en Media</t>
  </si>
  <si>
    <t>Agentschap Integratie en Inburgering</t>
  </si>
  <si>
    <t>Algemene Kamer</t>
  </si>
  <si>
    <t>de Rand</t>
  </si>
  <si>
    <t>Agentschap voor Innovatie door Wetenschap en Technologie</t>
  </si>
  <si>
    <t>Departement Financiën en Begroting</t>
  </si>
  <si>
    <t>Strategische Adviesraad Internationaal Vlaanderen</t>
  </si>
  <si>
    <t>Buitendiensten INBO</t>
  </si>
  <si>
    <t>Eigen Vermogen Instituut voor Landbouw- en Visserijonderzoek</t>
  </si>
  <si>
    <t>Beheersmaatschappij Antwerpen Mobiel</t>
  </si>
  <si>
    <t>Agentschap voor Infrastructuur in het Onderwijs</t>
  </si>
  <si>
    <t>DAB Fonds ter Bestrijding van de Uithuiszettingen</t>
  </si>
  <si>
    <t>Departement Werk en Sociale Economie</t>
  </si>
  <si>
    <t>Buitendiensten Ondersteuningscentra en Sociale Diensten Jeugdrechtbank</t>
  </si>
  <si>
    <t>V03</t>
  </si>
  <si>
    <t>Niet  van toepassing</t>
  </si>
  <si>
    <t>Digitaal</t>
  </si>
  <si>
    <t>Alfabetisch</t>
  </si>
  <si>
    <t>Na afloop van het informatieobject</t>
  </si>
  <si>
    <t>In principe openbaar</t>
  </si>
  <si>
    <t>03</t>
  </si>
  <si>
    <t>Diensten Algemeen Regeringsbeleid</t>
  </si>
  <si>
    <t>Agentschap Overheidspersoneel</t>
  </si>
  <si>
    <t>Beheerscommissie Kunstcampus</t>
  </si>
  <si>
    <t>Departement Diensten voor het Algemeen Regeringsbeleid</t>
  </si>
  <si>
    <t>Algemene Diensten Vennootschap</t>
  </si>
  <si>
    <t>Diestsepoort NV</t>
  </si>
  <si>
    <t>Toerisme Vlaanderen</t>
  </si>
  <si>
    <t>DAB Fonds voor Preventie en Sanering inzake Leefmilieu en Natuur</t>
  </si>
  <si>
    <t>Financieringsinstrument voor de Vlaamse Visserij- en Aquacultuursector</t>
  </si>
  <si>
    <t>Belbuscentrale Antwerpen</t>
  </si>
  <si>
    <t>Agentschap voor Kwaliteitszorg in Onderwijs en Vorming</t>
  </si>
  <si>
    <t>DAB Fonds voor de Financiering van het Urgentieplan voor de Sociale Huisves</t>
  </si>
  <si>
    <t>ESF-Agentschap</t>
  </si>
  <si>
    <t>DAB Centrum voor Informatie, Communicatie, Opleiding en Vorming in de welzi</t>
  </si>
  <si>
    <t>V04</t>
  </si>
  <si>
    <t>Chronologisch</t>
  </si>
  <si>
    <t xml:space="preserve">Na definitieve versie (al dan niet na goedkeuring) van het informatieobject </t>
  </si>
  <si>
    <t>04</t>
  </si>
  <si>
    <t>Economie Wetenschap en Innovatie</t>
  </si>
  <si>
    <t>Agentschap voor Overheidspersoneel</t>
  </si>
  <si>
    <t>Beheersdienst van het Koninklijk Museum voor Schone Kunsten Antwerpen</t>
  </si>
  <si>
    <t>Muntpunt</t>
  </si>
  <si>
    <t>ARKimedes Management</t>
  </si>
  <si>
    <t>Financieringsfonds voor Schuldafbouw en Eenmalige Investeringsuitgaven</t>
  </si>
  <si>
    <t>Vlaams Agentschap voor Internationaal Ondernemen</t>
  </si>
  <si>
    <t>Departement Leefmilieu, Natuur en Energie</t>
  </si>
  <si>
    <t>Instituut voor Landbouw- en Visserijonderzoek</t>
  </si>
  <si>
    <t>Belbuscentrale Limburg</t>
  </si>
  <si>
    <t>Agentschap voor Onderwijscommunicatie</t>
  </si>
  <si>
    <t>DAB Grondfonds</t>
  </si>
  <si>
    <t>Fonds voor de uitvoering van EU-projecten en bijzondere opdrachten</t>
  </si>
  <si>
    <t>Departement Welzijn, Volksgezondheid en Gezin</t>
  </si>
  <si>
    <t>V05</t>
  </si>
  <si>
    <t>Geografisch</t>
  </si>
  <si>
    <t>Na ingebruikname  van het informatieobject</t>
  </si>
  <si>
    <t>05</t>
  </si>
  <si>
    <t>Financiën en Begroting</t>
  </si>
  <si>
    <t>Departement Bestuurszaken</t>
  </si>
  <si>
    <t>DAB Kasteel van Gaasbeek</t>
  </si>
  <si>
    <t>Sociaal-Economische Raad van Vlaanderen</t>
  </si>
  <si>
    <t>ARKimedes-Fonds</t>
  </si>
  <si>
    <t>Inspectie van Financiën</t>
  </si>
  <si>
    <t>Vlaams Agentschap voor Internationale Samenwerking</t>
  </si>
  <si>
    <t>Eigen Vermogen Instituut voor Natuur- en Bosonderzoek</t>
  </si>
  <si>
    <t>Strategische Adviesraad voor Landbouw en Visserij</t>
  </si>
  <si>
    <t>Belbuscentrale Oost-Vlaanderen</t>
  </si>
  <si>
    <t>Agentschap voor Onderwijsdiensten</t>
  </si>
  <si>
    <t>DAB Herstelfonds</t>
  </si>
  <si>
    <t>Functionele ondersteuning</t>
  </si>
  <si>
    <t>Fonds Jongerenwelzijn</t>
  </si>
  <si>
    <t>V06</t>
  </si>
  <si>
    <t>Thematisch</t>
  </si>
  <si>
    <t>06</t>
  </si>
  <si>
    <t>Internationaal Vlaanderen</t>
  </si>
  <si>
    <t>Auditcomité van de lokale besturen</t>
  </si>
  <si>
    <t>Jobpunt Vlaanderen</t>
  </si>
  <si>
    <t>DAB Landcommanderij van Alden Biesen</t>
  </si>
  <si>
    <t>Studiedienst van de Vlaamse Regering</t>
  </si>
  <si>
    <t>ARKimedes-Fonds II</t>
  </si>
  <si>
    <t>LAK Invest NV</t>
  </si>
  <si>
    <t>Vlaams-Europees Verbindingsagentschap</t>
  </si>
  <si>
    <t>Grindfonds</t>
  </si>
  <si>
    <t>Vlaams Centrum voor Agro- en Visserijmarketing</t>
  </si>
  <si>
    <t>Belbuscentrale Vlaams-Brabant</t>
  </si>
  <si>
    <t>Commissie Zorgvuldig Bestuur</t>
  </si>
  <si>
    <t>DAB Vlaams Instituut voor het Onroerend Erfgoed</t>
  </si>
  <si>
    <t>Regie</t>
  </si>
  <si>
    <t>Gemeenschapsinstelling De Grubbe</t>
  </si>
  <si>
    <t>V07</t>
  </si>
  <si>
    <t>Op code</t>
  </si>
  <si>
    <t>Na ontvangst of verzending van het informatieobject</t>
  </si>
  <si>
    <t>07</t>
  </si>
  <si>
    <t>Kanselarij en Bestuur</t>
  </si>
  <si>
    <t>Auditcomité van de Vlaamse Administratie</t>
  </si>
  <si>
    <t>Vlaamse Adviesraad voor Bestuurszaken</t>
  </si>
  <si>
    <t>DAB Uitleendienst Kampeermateriaal voor de Jeugd</t>
  </si>
  <si>
    <t>Toegankelijk Vlaanderen</t>
  </si>
  <si>
    <t>Bedrijvencentrum Waasland</t>
  </si>
  <si>
    <t>Vlaams Fonds voor de Lastendelging</t>
  </si>
  <si>
    <t>Instituut voor Natuur- en Bosonderzoek</t>
  </si>
  <si>
    <t>Vlaams Infocentrum voor Land- en Tuinbouw</t>
  </si>
  <si>
    <t>Belbuscentrale West-Vlaanderen</t>
  </si>
  <si>
    <t>DAB Fonds Inschrijvingsgelden Centra Volwassenenonderwijs</t>
  </si>
  <si>
    <t>Domus Flandria</t>
  </si>
  <si>
    <t>Stafdienst</t>
  </si>
  <si>
    <t>Gemeenschapsinstelling De Kempen</t>
  </si>
  <si>
    <t>V08</t>
  </si>
  <si>
    <t>Op nummer</t>
  </si>
  <si>
    <t>Na ontvangst van het informatieobject</t>
  </si>
  <si>
    <t>08</t>
  </si>
  <si>
    <t>Landbouw en Visserij</t>
  </si>
  <si>
    <t>DAB Audit Vlaanderen</t>
  </si>
  <si>
    <t>Vlaamse Vereniging voor ICT-personeel</t>
  </si>
  <si>
    <t>Departement Cultuur, Jeugd, Sport en Media</t>
  </si>
  <si>
    <t>Biotech Fonds Vlaanderen</t>
  </si>
  <si>
    <t>Vlaams Toekomstfonds</t>
  </si>
  <si>
    <t>Milieu- en Natuurraad van Vlaanderen</t>
  </si>
  <si>
    <t>Vlaams Landbouwinvesteringsfonds</t>
  </si>
  <si>
    <t>DAB Vlaams Infrastructuurfonds</t>
  </si>
  <si>
    <t>Departement Onderwijs en Vorming</t>
  </si>
  <si>
    <t>Garantiefonds voor Huisvesting</t>
  </si>
  <si>
    <t>Vlaams Agentschap voor Ondernemersvorming - Syntra Vlaanderen</t>
  </si>
  <si>
    <t>Gemeenschapsinstelling De Zande</t>
  </si>
  <si>
    <t>V09</t>
  </si>
  <si>
    <t>Na opmaak van het informatieobject</t>
  </si>
  <si>
    <t>09</t>
  </si>
  <si>
    <t>Leefmilieu Natuur en Energie</t>
  </si>
  <si>
    <t>DAB Catering en Schoonmaak</t>
  </si>
  <si>
    <t>deSingel</t>
  </si>
  <si>
    <t>Brustem Industriepark</t>
  </si>
  <si>
    <t>Vlaamse Belastingdienst</t>
  </si>
  <si>
    <t>Milieuhandhavingscollege</t>
  </si>
  <si>
    <t>Vlaamse Land- en Tuinbouwraad</t>
  </si>
  <si>
    <t>De LijnInfo</t>
  </si>
  <si>
    <t>Europese Programma's voor Onderwijs, Opleiding en Samenwerking</t>
  </si>
  <si>
    <t>Hoge Raad voor het Handhavingsbeleid</t>
  </si>
  <si>
    <t>Vlaams Subsidieagentschap voor Werk en Sociale Economie</t>
  </si>
  <si>
    <t>GI De Kempen Campus De Hutten</t>
  </si>
  <si>
    <t>V10</t>
  </si>
  <si>
    <t>Na publicatie van het informatieobject</t>
  </si>
  <si>
    <t>Mobiliteit en Openbare Werken</t>
  </si>
  <si>
    <t>DAB Digitale Drukkerij</t>
  </si>
  <si>
    <t>Eigen vermogen Koninklijk Museum voor Schone Kunsten Antwerpen</t>
  </si>
  <si>
    <t>Contact Center Agentschap Ondernemen</t>
  </si>
  <si>
    <t>vzw Egalisatiefonds voor de Responsabiliseringsbijdrage van de Vlaamse Geme</t>
  </si>
  <si>
    <t>Ondersteunend Centrum voor Agentschap Natuur en Bos (Inverde)</t>
  </si>
  <si>
    <t>Departement Mobiliteit en Openbare Werken</t>
  </si>
  <si>
    <t>Examencommissie secundair onderwijs</t>
  </si>
  <si>
    <t>Inspectie RO - Provinciale diensten</t>
  </si>
  <si>
    <t>Vlaamse Dienst voor Arbeidsbemiddeling en Beroepsopleiding</t>
  </si>
  <si>
    <t>GI De Kempen Campus De Markt</t>
  </si>
  <si>
    <t>V11</t>
  </si>
  <si>
    <t>Onderwijs en Vorming</t>
  </si>
  <si>
    <t>DAB Informatie Vlaanderen</t>
  </si>
  <si>
    <t>Fonds voor Culturele Infrastructuur</t>
  </si>
  <si>
    <t>Departement Economie, Wetenschap en Innovatie</t>
  </si>
  <si>
    <t>Openbare Vlaamse Afvalstoffenmaatschappij</t>
  </si>
  <si>
    <t>Dienst Speciaal Vervoer Antwerpen Stad</t>
  </si>
  <si>
    <t>Examencommissie Toelatingsexamen Arts en Tandarts</t>
  </si>
  <si>
    <t>Inspectie Ruimtelijke Ordening, Woonbeleid en Onroerend Erfgoed</t>
  </si>
  <si>
    <t>Vlaamse Dienstverlening</t>
  </si>
  <si>
    <t>GI De Zande Campus Beernem</t>
  </si>
  <si>
    <t>V12</t>
  </si>
  <si>
    <t>Na verzending van het informatieobject</t>
  </si>
  <si>
    <t>Ruimtelijke Ordening Wonen en Onroerend Erfgoed</t>
  </si>
  <si>
    <t>DAB Overheidspersoneel</t>
  </si>
  <si>
    <t>Frans Masereelcentrum</t>
  </si>
  <si>
    <t>FINLAB</t>
  </si>
  <si>
    <t>Provinciale Diensten ANB</t>
  </si>
  <si>
    <t>Dienst Speciaal Vervoer Antwerpen Streek</t>
  </si>
  <si>
    <t>Infolijn Onderwijs</t>
  </si>
  <si>
    <t>Inspectie Wonen - Provinciale diensten</t>
  </si>
  <si>
    <t>GI De Zande Campus Ruiselede</t>
  </si>
  <si>
    <t>V13</t>
  </si>
  <si>
    <t xml:space="preserve">Niet van toepassing </t>
  </si>
  <si>
    <t>Welzijn Volksgezondheid en Gezin</t>
  </si>
  <si>
    <t>Kamer voor Onpartijdigheid en Bescherming van Minderjarigen</t>
  </si>
  <si>
    <t>Flanders Drive</t>
  </si>
  <si>
    <t>Sustainable Energy Ventures</t>
  </si>
  <si>
    <t>Dienst Speciaal Vervoer Limburg</t>
  </si>
  <si>
    <t>NARIC-Vlaanderen  (National Academic and professional Recognition and Infor</t>
  </si>
  <si>
    <t>Locaties Ruimte Vlaanderen</t>
  </si>
  <si>
    <t>Intersectorale Toegangspoort Oost-Vlaanderen</t>
  </si>
  <si>
    <t>V14</t>
  </si>
  <si>
    <t>Werk en Sociale Economie</t>
  </si>
  <si>
    <t>Departement Informatie Vlaanderen</t>
  </si>
  <si>
    <t>Koninklijk Ballet van Vlaanderen</t>
  </si>
  <si>
    <t>Flanders Technology International</t>
  </si>
  <si>
    <t>Vlaams Energieagentschap</t>
  </si>
  <si>
    <t>Dienst Speciaal Vervoer West-Vlaanderen</t>
  </si>
  <si>
    <t>Onderwijsbibliotheek</t>
  </si>
  <si>
    <t>Onroerend Erfgoed</t>
  </si>
  <si>
    <t>JO-lijn</t>
  </si>
  <si>
    <t>V15</t>
  </si>
  <si>
    <t>Departement Kanselarij en Bestuur</t>
  </si>
  <si>
    <t>Koninklijk Museum voor Schone Kunsten Antwerpen</t>
  </si>
  <si>
    <t>Flanders, District of Creativity</t>
  </si>
  <si>
    <t>Vlaamse Landmaatschappij</t>
  </si>
  <si>
    <t>Dienst Speciaal Vervoer West-Vlaanderen Kust</t>
  </si>
  <si>
    <t>Onderwijsinspectie</t>
  </si>
  <si>
    <t>Regionale afdelingen</t>
  </si>
  <si>
    <t>Jongerenwelzijn</t>
  </si>
  <si>
    <t>V16</t>
  </si>
  <si>
    <t>Fonds voor Scheepsjongens</t>
  </si>
  <si>
    <t>Vlaamse Maatschappij voor Watervoorziening (De Watergroep)</t>
  </si>
  <si>
    <t>E.V. Flanders Hydraulics</t>
  </si>
  <si>
    <t>Raad voor Betwistingen inzake Studievoortgangsbeslissingen</t>
  </si>
  <si>
    <t>Rubiconfonds</t>
  </si>
  <si>
    <t>Kind en Gezin</t>
  </si>
  <si>
    <t>V17</t>
  </si>
  <si>
    <t>Koninklijke Academie voor Nederlandse Taal- en Letterkunde</t>
  </si>
  <si>
    <t>Fonds Wetenschappelijk Onderzoek Vlaanderen</t>
  </si>
  <si>
    <t>Vlaamse Milieuholding</t>
  </si>
  <si>
    <t>Flanders International Technical Agency</t>
  </si>
  <si>
    <t>School Invest</t>
  </si>
  <si>
    <t>Ruimte Vlaanderen</t>
  </si>
  <si>
    <t>Koninklijke Academie voor Geneeskunde van België</t>
  </si>
  <si>
    <t>V18</t>
  </si>
  <si>
    <t>Kunsten en Erfgoed</t>
  </si>
  <si>
    <t>Gigarant NV</t>
  </si>
  <si>
    <t>Vlaamse Milieumaatschappij</t>
  </si>
  <si>
    <t>Fonds Stationsomgevingen</t>
  </si>
  <si>
    <t>Universitair Ziekenhuis Gent</t>
  </si>
  <si>
    <t>Ruimtelijke Ordening</t>
  </si>
  <si>
    <t>Netwerk Geestelijke Gezondheidszorg Kempen</t>
  </si>
  <si>
    <t>V19</t>
  </si>
  <si>
    <t>Raad voor Vergunningsbetwistingen</t>
  </si>
  <si>
    <t>Kunsthuis Opera Vlaanderen Ballet Vlaanderen</t>
  </si>
  <si>
    <t>Gimvindus</t>
  </si>
  <si>
    <t>Vlaamse Regulator van de Elektriciteits- en Gasmarkt</t>
  </si>
  <si>
    <t>IBP De Lijn OFP</t>
  </si>
  <si>
    <t>UP 36 Invest</t>
  </si>
  <si>
    <t>Société Immobilière du Brabant - Brabantse Vastgoedmaatschappij</t>
  </si>
  <si>
    <t>Ondersteuningscentrum Jeugdzorg Aalst</t>
  </si>
  <si>
    <t>V20</t>
  </si>
  <si>
    <t>Raad voor Verkiezingsbetwistingen</t>
  </si>
  <si>
    <t>Museum van Hedendaagse Kunst Antwerpen</t>
  </si>
  <si>
    <t>Greenville</t>
  </si>
  <si>
    <t>Luchthavenontwikkelingsmaatschappij Antwerpen</t>
  </si>
  <si>
    <t>Vlaamse Hogescholenraad</t>
  </si>
  <si>
    <t>Strategische Adviesraad Ruimtelijke Ordening en Onroerend Erfgoed</t>
  </si>
  <si>
    <t>Ondersteuningscentrum Jeugdzorg Antwerpen</t>
  </si>
  <si>
    <t>V21</t>
  </si>
  <si>
    <t>Raad voor Verkiezingsbetwistingen - Antwerpen</t>
  </si>
  <si>
    <t>Pensioenfonds voor de contractuelen van de NV publiek recht VRT</t>
  </si>
  <si>
    <t>H.W.P.</t>
  </si>
  <si>
    <t>Luchthavenontwikkelingsmaatschappij Oostende-Brugge</t>
  </si>
  <si>
    <t>Vlaamse Interuniversitaire Raad</t>
  </si>
  <si>
    <t>Vlaams Financieringsfonds voor Grond- en Woonbeleid voor Vlaams-Brabant</t>
  </si>
  <si>
    <t>Ondersteuningscentrum Jeugdzorg Brugge</t>
  </si>
  <si>
    <t>V22</t>
  </si>
  <si>
    <t>Raad voor Verkiezingsbetwistingen - Limburg</t>
  </si>
  <si>
    <t>Pensioenfonds voor de rust- en overlevingspensioenen van het statutair pers</t>
  </si>
  <si>
    <t>Herculesstichting</t>
  </si>
  <si>
    <t>Mobiliteitsraad van Vlaanderen</t>
  </si>
  <si>
    <t>Vlaamse Onderwijsraad</t>
  </si>
  <si>
    <t>Vlaams Woningfonds</t>
  </si>
  <si>
    <t>Ondersteuningscentrum Jeugdzorg Brussel-Halle-Vilvoorde</t>
  </si>
  <si>
    <t>V23</t>
  </si>
  <si>
    <t>Raad voor Verkiezingsbetwistingen - Oost-Vlaanderen</t>
  </si>
  <si>
    <t>Raad van Cultuur, Jeugd, Sport en Media</t>
  </si>
  <si>
    <t>Hermesfonds - Fonds voor Flankerend Economisch Beleid</t>
  </si>
  <si>
    <t>nv De Scheepvaart</t>
  </si>
  <si>
    <t>Vlaamse Erfgoedkluis</t>
  </si>
  <si>
    <t>Ondersteuningscentrum Jeugdzorg Dendermonde</t>
  </si>
  <si>
    <t>V24</t>
  </si>
  <si>
    <t>Raad voor Verkiezingsbetwistingen - Vlaams-Brabant</t>
  </si>
  <si>
    <t>Sociaal-Cultureel Werk voor Jeugd en Volwassenen</t>
  </si>
  <si>
    <t>iMinds</t>
  </si>
  <si>
    <t>nv Lijncom</t>
  </si>
  <si>
    <t>Vlaamse Maatschappij voor Sociaal Wonen</t>
  </si>
  <si>
    <t>Ondersteuningscentrum Jeugdzorg Gent-Eeklo</t>
  </si>
  <si>
    <t>V25</t>
  </si>
  <si>
    <t>Raad voor Verkiezingsbetwistingen - West-Vlaanderen</t>
  </si>
  <si>
    <t>Stichting Vlaamse Schoolsport</t>
  </si>
  <si>
    <t>Interuniversitair Micro-electronicacentrum</t>
  </si>
  <si>
    <t>nv Lijninvest</t>
  </si>
  <si>
    <t>Vlaamse Woonraad</t>
  </si>
  <si>
    <t>Ondersteuningscentrum Jeugdzorg Hasselt</t>
  </si>
  <si>
    <t>V26</t>
  </si>
  <si>
    <t>Topstukkenfonds</t>
  </si>
  <si>
    <t>iVenture</t>
  </si>
  <si>
    <t>nv Optimobil Vlaanderen</t>
  </si>
  <si>
    <t>Wonen-Vlaanderen</t>
  </si>
  <si>
    <t>Ondersteuningscentrum Jeugdzorg Ieper</t>
  </si>
  <si>
    <t>V27</t>
  </si>
  <si>
    <t>Vereniging van Vlaamse Cultuur- en Gemeenschapscentra</t>
  </si>
  <si>
    <t>KMOFIN</t>
  </si>
  <si>
    <t>Pendelfonds</t>
  </si>
  <si>
    <t>Ondersteuningscentrum Jeugdzorg Kortrijk</t>
  </si>
  <si>
    <t>V28</t>
  </si>
  <si>
    <t>Vlaams Audiovisueel Fonds</t>
  </si>
  <si>
    <t>Koninklijke Vlaamse Academie van België voor Wetenschappen en Kunsten</t>
  </si>
  <si>
    <t>Provinciale Diensten BMV</t>
  </si>
  <si>
    <t>Ondersteuningscentrum Jeugdzorg Leuven</t>
  </si>
  <si>
    <t>V29</t>
  </si>
  <si>
    <t>Vlaams Brusselfonds</t>
  </si>
  <si>
    <t>Vlaams Fonds voor de Letteren</t>
  </si>
  <si>
    <t>Limburgse Investeringsmaatschappij</t>
  </si>
  <si>
    <t>Site Kanaal</t>
  </si>
  <si>
    <t>Ondersteuningscentrum Jeugdzorg Maaseik</t>
  </si>
  <si>
    <t>V30</t>
  </si>
  <si>
    <t>Vlaamse Audiovisuele Regie</t>
  </si>
  <si>
    <t>LRM Beheer</t>
  </si>
  <si>
    <t>Slimweg</t>
  </si>
  <si>
    <t>Ondersteuningscentrum Jeugdzorg Mechelen</t>
  </si>
  <si>
    <t>V31</t>
  </si>
  <si>
    <t>Vlaamse Radio- en Televisieomroep</t>
  </si>
  <si>
    <t>Mijnen</t>
  </si>
  <si>
    <t>Tunnel Liefkenshoek</t>
  </si>
  <si>
    <t>Ondersteuningscentrum Jeugdzorg Oostende</t>
  </si>
  <si>
    <t>V32</t>
  </si>
  <si>
    <t>vzw Sociale Dienst voor het Vlaams Overheidspersoneel</t>
  </si>
  <si>
    <t>Vlaamse Regulator voor de Media</t>
  </si>
  <si>
    <t>Mijnschade en Bemaling Limburgs Mijngebied</t>
  </si>
  <si>
    <t>Via-Invest Vlaanderen</t>
  </si>
  <si>
    <t>Ondersteuningscentrum Jeugdzorg Oudenaarde</t>
  </si>
  <si>
    <t>V33</t>
  </si>
  <si>
    <t>vzw Ukkepuk - VRT</t>
  </si>
  <si>
    <t>Nautinvest Vlaanderen</t>
  </si>
  <si>
    <t>Vlaamse Havens</t>
  </si>
  <si>
    <t>Ondersteuningscentrum Jeugdzorg Roeselare-Tielt</t>
  </si>
  <si>
    <t>V34</t>
  </si>
  <si>
    <t>Novagora</t>
  </si>
  <si>
    <t>Vlaamse Stichting voor Verkeerskunde</t>
  </si>
  <si>
    <t>Ondersteuningscentrum Jeugdzorg Sint-Niklaas</t>
  </si>
  <si>
    <t>V35</t>
  </si>
  <si>
    <t>Novovil</t>
  </si>
  <si>
    <t>Vlaamse Vervoermaatschappij - De Lijn</t>
  </si>
  <si>
    <t>Ondersteuningscentrum Jeugdzorg Tongeren</t>
  </si>
  <si>
    <t>V36</t>
  </si>
  <si>
    <t>Participatiefonds - Vlaanderen</t>
  </si>
  <si>
    <t>vzw Opleidingscentrum De Lijn</t>
  </si>
  <si>
    <t>Ondersteuningscentrum Jeugdzorg Turnhout</t>
  </si>
  <si>
    <t>V37</t>
  </si>
  <si>
    <t>ParticipatieMaatschappij Vlaanderen</t>
  </si>
  <si>
    <t>Wandelaar Invest</t>
  </si>
  <si>
    <t>Ondersteuningscentrum Jeugdzorg Veurne-Diksmuide</t>
  </si>
  <si>
    <t>V38</t>
  </si>
  <si>
    <t>PMV Beheer</t>
  </si>
  <si>
    <t>Waterwegen en Zeekanaal</t>
  </si>
  <si>
    <t>Openbaar Psychiatrisch Zorgcentrum Geel</t>
  </si>
  <si>
    <t>V39</t>
  </si>
  <si>
    <t>PMV Re Vinci NV</t>
  </si>
  <si>
    <t>Openbaar Psychiatrisch Zorgcentrum Rekem</t>
  </si>
  <si>
    <t>V40</t>
  </si>
  <si>
    <t>PMV-TINA</t>
  </si>
  <si>
    <t>Provinciale Diensten VAPH</t>
  </si>
  <si>
    <t>V41</t>
  </si>
  <si>
    <t>Site-Ontwikkeling Vlaanderen</t>
  </si>
  <si>
    <t>Psychiatrisch Verzorgingstehuis Salto</t>
  </si>
  <si>
    <t>V42</t>
  </si>
  <si>
    <t>STROOMinvest cultuur investeringsfonds Limburg</t>
  </si>
  <si>
    <t>Regio Antwerpen</t>
  </si>
  <si>
    <t>V43</t>
  </si>
  <si>
    <t>Technopolis</t>
  </si>
  <si>
    <t>V44</t>
  </si>
  <si>
    <t>Terra Energy Holding</t>
  </si>
  <si>
    <t>Regio Limburg</t>
  </si>
  <si>
    <t>V45</t>
  </si>
  <si>
    <t>T-Groep</t>
  </si>
  <si>
    <t>V46</t>
  </si>
  <si>
    <t>TRIVIDEND Vlaams Participatiefonds voor de Sociale Economie</t>
  </si>
  <si>
    <t>Regio Oost-Vlaanderen</t>
  </si>
  <si>
    <t>V47</t>
  </si>
  <si>
    <t>Vlaams Energiebedrijf</t>
  </si>
  <si>
    <t>V48</t>
  </si>
  <si>
    <t>Vlaams Innovatiefonds</t>
  </si>
  <si>
    <t>Regio Vlaams-Brabant en Brussel</t>
  </si>
  <si>
    <t>V49</t>
  </si>
  <si>
    <t>Vlaams Instituut voor Biotechnologie</t>
  </si>
  <si>
    <t>Regio Vlaams-Brabant en Brussels Hoofdstedelijk Gewest</t>
  </si>
  <si>
    <t>V50</t>
  </si>
  <si>
    <t>Vlaams Instituut voor de Zee</t>
  </si>
  <si>
    <t>Regio West-Vlaanderen</t>
  </si>
  <si>
    <t>V51</t>
  </si>
  <si>
    <t>Vlaamse Instelling voor Technologisch Onderzoek</t>
  </si>
  <si>
    <t>V52</t>
  </si>
  <si>
    <t>Vlaamse Participatiemaatschappij</t>
  </si>
  <si>
    <t>Sociale Dienst bij de Jeugdrechtbank Antwerpen</t>
  </si>
  <si>
    <t>V53</t>
  </si>
  <si>
    <t>Vlaamse Raad voor Wetenschap en Innovatie</t>
  </si>
  <si>
    <t>Sociale Dienst bij de Jeugdrechtbank Brugge</t>
  </si>
  <si>
    <t>V54</t>
  </si>
  <si>
    <t>Waarborgbeheer NV</t>
  </si>
  <si>
    <t>Sociale Dienst bij de Jeugdrechtbank Brussel</t>
  </si>
  <si>
    <t>V55</t>
  </si>
  <si>
    <t>Sociale Dienst bij de Jeugdrechtbank Dendermonde</t>
  </si>
  <si>
    <t>V56</t>
  </si>
  <si>
    <t>Sociale Dienst bij de Jeugdrechtbank Gent</t>
  </si>
  <si>
    <t>V57</t>
  </si>
  <si>
    <t>Sociale Dienst bij de Jeugdrechtbank Hasselt</t>
  </si>
  <si>
    <t>V58</t>
  </si>
  <si>
    <t>Sociale Dienst bij de Jeugdrechtbank Ieper</t>
  </si>
  <si>
    <t>V59</t>
  </si>
  <si>
    <t>Sociale Dienst bij de Jeugdrechtbank Kortrijk</t>
  </si>
  <si>
    <t>V60</t>
  </si>
  <si>
    <t>Sociale Dienst bij de Jeugdrechtbank Leuven</t>
  </si>
  <si>
    <t>V61</t>
  </si>
  <si>
    <t>Sociale Dienst bij de Jeugdrechtbank Mechelen</t>
  </si>
  <si>
    <t>V62</t>
  </si>
  <si>
    <t>Sociale Dienst bij de Jeugdrechtbank Oudenaarde</t>
  </si>
  <si>
    <t>V63</t>
  </si>
  <si>
    <t>Sociale Dienst bij de Jeugdrechtbank Tongeren</t>
  </si>
  <si>
    <t>V64</t>
  </si>
  <si>
    <t>Sociale Dienst bij de Jeugdrechtbank Turnhout</t>
  </si>
  <si>
    <t>V65</t>
  </si>
  <si>
    <t>Sociale Dienst bij de Jeugdrechtbank Veurne</t>
  </si>
  <si>
    <t>V66</t>
  </si>
  <si>
    <t>Strategische Adviesraad voor het Vlaamse Welzijns-, Gezondheids- en Gezinsb</t>
  </si>
  <si>
    <t>V67</t>
  </si>
  <si>
    <t>VIPA</t>
  </si>
  <si>
    <t>V68</t>
  </si>
  <si>
    <t>Vlaams Agentschap voor Personen met een Handicap</t>
  </si>
  <si>
    <t>V69</t>
  </si>
  <si>
    <t>Vlaams detentiecentrum De Wijngaard</t>
  </si>
  <si>
    <t>V70</t>
  </si>
  <si>
    <t>Vlaams Infrastructuurfonds voor Persoonsgebonden Aangelegenheden</t>
  </si>
  <si>
    <t>V71</t>
  </si>
  <si>
    <t>Vlaams Zorgfonds</t>
  </si>
  <si>
    <t>V72</t>
  </si>
  <si>
    <t>Vlaamse Zorgkas</t>
  </si>
  <si>
    <t>V73</t>
  </si>
  <si>
    <t>Woonzorglijn</t>
  </si>
  <si>
    <t>V74</t>
  </si>
  <si>
    <t>Zorg en Gezondheid</t>
  </si>
  <si>
    <t>V75</t>
  </si>
  <si>
    <t>Zorginspectie</t>
  </si>
  <si>
    <t>V76</t>
  </si>
  <si>
    <t>V77</t>
  </si>
  <si>
    <t>V78</t>
  </si>
  <si>
    <t>V79</t>
  </si>
  <si>
    <t>V80</t>
  </si>
  <si>
    <t>V81</t>
  </si>
  <si>
    <t>V82</t>
  </si>
  <si>
    <t>V83</t>
  </si>
  <si>
    <t>V84</t>
  </si>
  <si>
    <t>V85</t>
  </si>
  <si>
    <t>V86</t>
  </si>
  <si>
    <t>V87</t>
  </si>
  <si>
    <t>V88</t>
  </si>
  <si>
    <t>V89</t>
  </si>
  <si>
    <t>V90</t>
  </si>
  <si>
    <t>V91</t>
  </si>
  <si>
    <t>V92</t>
  </si>
  <si>
    <t>V93</t>
  </si>
  <si>
    <t>V94</t>
  </si>
  <si>
    <t>V95</t>
  </si>
  <si>
    <t>V96</t>
  </si>
  <si>
    <t>V97</t>
  </si>
  <si>
    <t>V98</t>
  </si>
  <si>
    <t>V99</t>
  </si>
  <si>
    <t>000_000</t>
  </si>
  <si>
    <t>Code</t>
  </si>
  <si>
    <t>code</t>
  </si>
  <si>
    <t>000_001</t>
  </si>
  <si>
    <t>B01</t>
  </si>
  <si>
    <t>Personeel</t>
  </si>
  <si>
    <t>SL0001</t>
  </si>
  <si>
    <t>000_002</t>
  </si>
  <si>
    <t>Provincies</t>
  </si>
  <si>
    <t>B02</t>
  </si>
  <si>
    <t>Financiën</t>
  </si>
  <si>
    <t>SL0002</t>
  </si>
  <si>
    <t>000_003</t>
  </si>
  <si>
    <t xml:space="preserve">Steden en gemeenten </t>
  </si>
  <si>
    <t>B03</t>
  </si>
  <si>
    <t>Regelgeving</t>
  </si>
  <si>
    <t>SL0003</t>
  </si>
  <si>
    <t>000_004</t>
  </si>
  <si>
    <t>OCMW</t>
  </si>
  <si>
    <t>B04</t>
  </si>
  <si>
    <t>Organisatiebeheersing</t>
  </si>
  <si>
    <t>SL0004</t>
  </si>
  <si>
    <t>000_005</t>
  </si>
  <si>
    <t xml:space="preserve">Polders en Wateringen </t>
  </si>
  <si>
    <t>B05</t>
  </si>
  <si>
    <t>Milieu</t>
  </si>
  <si>
    <t>SL0005</t>
  </si>
  <si>
    <t>000_006</t>
  </si>
  <si>
    <t>Kerkfabrieken</t>
  </si>
  <si>
    <t>B06</t>
  </si>
  <si>
    <t>Ruimtelijke ordening</t>
  </si>
  <si>
    <t>SL0006</t>
  </si>
  <si>
    <t>000_007</t>
  </si>
  <si>
    <t>Administratieve rechtscolleges</t>
  </si>
  <si>
    <t>B07</t>
  </si>
  <si>
    <t>Bevolking</t>
  </si>
  <si>
    <t>SL0007</t>
  </si>
  <si>
    <t>000_008</t>
  </si>
  <si>
    <t>Vlaams Parlement</t>
  </si>
  <si>
    <t>B08</t>
  </si>
  <si>
    <t>Leefmilieu</t>
  </si>
  <si>
    <t>SL0008</t>
  </si>
  <si>
    <t>000_009</t>
  </si>
  <si>
    <t>Strategische adviesraden</t>
  </si>
  <si>
    <t>SL0009</t>
  </si>
  <si>
    <t>000_010</t>
  </si>
  <si>
    <t>SL0010</t>
  </si>
  <si>
    <t>000_011</t>
  </si>
  <si>
    <t>SL0011</t>
  </si>
  <si>
    <t>000_012</t>
  </si>
  <si>
    <t>Klachtenbeheer</t>
  </si>
  <si>
    <t>SL0012</t>
  </si>
  <si>
    <t>000_013</t>
  </si>
  <si>
    <t>SL0013</t>
  </si>
  <si>
    <t>000_014</t>
  </si>
  <si>
    <t>SL0014</t>
  </si>
  <si>
    <t>000_015</t>
  </si>
  <si>
    <t>SL0015</t>
  </si>
  <si>
    <t>000_016</t>
  </si>
  <si>
    <t>SL0016</t>
  </si>
  <si>
    <t>000_017</t>
  </si>
  <si>
    <t>SL0017</t>
  </si>
  <si>
    <t>000_018</t>
  </si>
  <si>
    <t>SL0018</t>
  </si>
  <si>
    <t>000_019</t>
  </si>
  <si>
    <t>SL0019</t>
  </si>
  <si>
    <t>000_020</t>
  </si>
  <si>
    <t>SL0020</t>
  </si>
  <si>
    <t>000_021</t>
  </si>
  <si>
    <t>SL0021</t>
  </si>
  <si>
    <t>000_022</t>
  </si>
  <si>
    <t>SL0022</t>
  </si>
  <si>
    <t>000_023</t>
  </si>
  <si>
    <t>SL0023</t>
  </si>
  <si>
    <t>000_024</t>
  </si>
  <si>
    <t>SL0024</t>
  </si>
  <si>
    <t>000_025</t>
  </si>
  <si>
    <t>SL0025</t>
  </si>
  <si>
    <t>000_026</t>
  </si>
  <si>
    <t>SL0026</t>
  </si>
  <si>
    <t>000_027</t>
  </si>
  <si>
    <t>SL0027</t>
  </si>
  <si>
    <t>000_028</t>
  </si>
  <si>
    <t>SL0028</t>
  </si>
  <si>
    <t>000_029</t>
  </si>
  <si>
    <t>SL0029</t>
  </si>
  <si>
    <t>000_030</t>
  </si>
  <si>
    <t>SL0030</t>
  </si>
  <si>
    <t>000_031</t>
  </si>
  <si>
    <t>SL0031</t>
  </si>
  <si>
    <t>000_032</t>
  </si>
  <si>
    <t>SL0032</t>
  </si>
  <si>
    <t>000_033</t>
  </si>
  <si>
    <t>SL0033</t>
  </si>
  <si>
    <t>000_034</t>
  </si>
  <si>
    <t>SL0034</t>
  </si>
  <si>
    <t>000_035</t>
  </si>
  <si>
    <t>SL0035</t>
  </si>
  <si>
    <t>000_036</t>
  </si>
  <si>
    <t>SL0036</t>
  </si>
  <si>
    <t>000_037</t>
  </si>
  <si>
    <t>SL0037</t>
  </si>
  <si>
    <t>000_038</t>
  </si>
  <si>
    <t>SL0038</t>
  </si>
  <si>
    <t>000_039</t>
  </si>
  <si>
    <t>SL0039</t>
  </si>
  <si>
    <t>000_040</t>
  </si>
  <si>
    <t>SL0040</t>
  </si>
  <si>
    <t>000_041</t>
  </si>
  <si>
    <t>SL0041</t>
  </si>
  <si>
    <t>000_042</t>
  </si>
  <si>
    <t>SL0042</t>
  </si>
  <si>
    <t>000_043</t>
  </si>
  <si>
    <t>SL0043</t>
  </si>
  <si>
    <t>000_044</t>
  </si>
  <si>
    <t>SL0044</t>
  </si>
  <si>
    <t>000_045</t>
  </si>
  <si>
    <t>SL0045</t>
  </si>
  <si>
    <t>000_046</t>
  </si>
  <si>
    <t>SL0046</t>
  </si>
  <si>
    <t>000_047</t>
  </si>
  <si>
    <t>SL0047</t>
  </si>
  <si>
    <t>000_048</t>
  </si>
  <si>
    <t>SL0048</t>
  </si>
  <si>
    <t>000_049</t>
  </si>
  <si>
    <t>SL0049</t>
  </si>
  <si>
    <t>000_050</t>
  </si>
  <si>
    <t>SL0050</t>
  </si>
  <si>
    <t>000_051</t>
  </si>
  <si>
    <t>SL0051</t>
  </si>
  <si>
    <t>000_052</t>
  </si>
  <si>
    <t>SL0052</t>
  </si>
  <si>
    <t>000_053</t>
  </si>
  <si>
    <t>SL0053</t>
  </si>
  <si>
    <t>000_054</t>
  </si>
  <si>
    <t>SL0054</t>
  </si>
  <si>
    <t>000_055</t>
  </si>
  <si>
    <t>SL0055</t>
  </si>
  <si>
    <t>000_056</t>
  </si>
  <si>
    <t>SL0056</t>
  </si>
  <si>
    <t>000_057</t>
  </si>
  <si>
    <t>SL0057</t>
  </si>
  <si>
    <t>000_058</t>
  </si>
  <si>
    <t>SL0058</t>
  </si>
  <si>
    <t>000_059</t>
  </si>
  <si>
    <t>SL0059</t>
  </si>
  <si>
    <t>000_060</t>
  </si>
  <si>
    <t>SL0060</t>
  </si>
  <si>
    <t>000_061</t>
  </si>
  <si>
    <t>SL0061</t>
  </si>
  <si>
    <t>000_062</t>
  </si>
  <si>
    <t>SL0062</t>
  </si>
  <si>
    <t>000_063</t>
  </si>
  <si>
    <t>SL0063</t>
  </si>
  <si>
    <t>000_064</t>
  </si>
  <si>
    <t>SL0064</t>
  </si>
  <si>
    <t>000_065</t>
  </si>
  <si>
    <t>SL0065</t>
  </si>
  <si>
    <t>000_066</t>
  </si>
  <si>
    <t>SL0066</t>
  </si>
  <si>
    <t>000_067</t>
  </si>
  <si>
    <t>SL0067</t>
  </si>
  <si>
    <t>000_068</t>
  </si>
  <si>
    <t>SL0068</t>
  </si>
  <si>
    <t>000_069</t>
  </si>
  <si>
    <t>SL0069</t>
  </si>
  <si>
    <t>000_070</t>
  </si>
  <si>
    <t>SL0070</t>
  </si>
  <si>
    <t>000_071</t>
  </si>
  <si>
    <t>SL0071</t>
  </si>
  <si>
    <t>000_072</t>
  </si>
  <si>
    <t>SL0072</t>
  </si>
  <si>
    <t>000_073</t>
  </si>
  <si>
    <t>SL0073</t>
  </si>
  <si>
    <t>000_074</t>
  </si>
  <si>
    <t>SL0074</t>
  </si>
  <si>
    <t>000_075</t>
  </si>
  <si>
    <t>SL0075</t>
  </si>
  <si>
    <t>000_076</t>
  </si>
  <si>
    <t>SL0076</t>
  </si>
  <si>
    <t>000_077</t>
  </si>
  <si>
    <t>SL0077</t>
  </si>
  <si>
    <t>000_078</t>
  </si>
  <si>
    <t>SL0078</t>
  </si>
  <si>
    <t>000_079</t>
  </si>
  <si>
    <t>SL0079</t>
  </si>
  <si>
    <t>000_080</t>
  </si>
  <si>
    <t>SL0080</t>
  </si>
  <si>
    <t>000_081</t>
  </si>
  <si>
    <t>SL0081</t>
  </si>
  <si>
    <t>000_082</t>
  </si>
  <si>
    <t>SL0082</t>
  </si>
  <si>
    <t>000_083</t>
  </si>
  <si>
    <t>SL0083</t>
  </si>
  <si>
    <t>000_084</t>
  </si>
  <si>
    <t>SL0084</t>
  </si>
  <si>
    <t>000_085</t>
  </si>
  <si>
    <t>SL0085</t>
  </si>
  <si>
    <t>000_086</t>
  </si>
  <si>
    <t>SL0086</t>
  </si>
  <si>
    <t>000_087</t>
  </si>
  <si>
    <t>SL0087</t>
  </si>
  <si>
    <t>000_088</t>
  </si>
  <si>
    <t>SL0088</t>
  </si>
  <si>
    <t>000_089</t>
  </si>
  <si>
    <t>SL0089</t>
  </si>
  <si>
    <t>000_090</t>
  </si>
  <si>
    <t>SL0090</t>
  </si>
  <si>
    <t>000_091</t>
  </si>
  <si>
    <t>SL0091</t>
  </si>
  <si>
    <t>000_092</t>
  </si>
  <si>
    <t>SL0092</t>
  </si>
  <si>
    <t>000_093</t>
  </si>
  <si>
    <t>SL0093</t>
  </si>
  <si>
    <t>000_094</t>
  </si>
  <si>
    <t>SL0094</t>
  </si>
  <si>
    <t>000_095</t>
  </si>
  <si>
    <t>SL0095</t>
  </si>
  <si>
    <t>000_096</t>
  </si>
  <si>
    <t>SL0096</t>
  </si>
  <si>
    <t>000_097</t>
  </si>
  <si>
    <t>SL0097</t>
  </si>
  <si>
    <t>000_098</t>
  </si>
  <si>
    <t>SL0098</t>
  </si>
  <si>
    <t>000_099</t>
  </si>
  <si>
    <t>SL0099</t>
  </si>
  <si>
    <t>000_100</t>
  </si>
  <si>
    <t>SL0100</t>
  </si>
  <si>
    <t>000_101</t>
  </si>
  <si>
    <t>000_102</t>
  </si>
  <si>
    <t>000_103</t>
  </si>
  <si>
    <t>000_104</t>
  </si>
  <si>
    <t>000_105</t>
  </si>
  <si>
    <t>000_106</t>
  </si>
  <si>
    <t>000_107</t>
  </si>
  <si>
    <t>000_108</t>
  </si>
  <si>
    <t>000_109</t>
  </si>
  <si>
    <t>000_110</t>
  </si>
  <si>
    <t>000_111</t>
  </si>
  <si>
    <t>000_112</t>
  </si>
  <si>
    <t>000_113</t>
  </si>
  <si>
    <t>000_114</t>
  </si>
  <si>
    <t>000_115</t>
  </si>
  <si>
    <t>000_116</t>
  </si>
  <si>
    <t>000_117</t>
  </si>
  <si>
    <t>000_118</t>
  </si>
  <si>
    <t>000_119</t>
  </si>
  <si>
    <t>000_120</t>
  </si>
  <si>
    <t>000_121</t>
  </si>
  <si>
    <t>000_122</t>
  </si>
  <si>
    <t>000_123</t>
  </si>
  <si>
    <t>000_124</t>
  </si>
  <si>
    <t>000_125</t>
  </si>
  <si>
    <t>000_126</t>
  </si>
  <si>
    <t>000_127</t>
  </si>
  <si>
    <t>000_128</t>
  </si>
  <si>
    <t>000_129</t>
  </si>
  <si>
    <t>000_130</t>
  </si>
  <si>
    <t>000_131</t>
  </si>
  <si>
    <t>000_132</t>
  </si>
  <si>
    <t>000_133</t>
  </si>
  <si>
    <t>000_134</t>
  </si>
  <si>
    <t>000_135</t>
  </si>
  <si>
    <t>000_136</t>
  </si>
  <si>
    <t>000_137</t>
  </si>
  <si>
    <t>000_138</t>
  </si>
  <si>
    <t>000_139</t>
  </si>
  <si>
    <t>000_140</t>
  </si>
  <si>
    <t>000_141</t>
  </si>
  <si>
    <t>000_142</t>
  </si>
  <si>
    <t>000_143</t>
  </si>
  <si>
    <t>000_144</t>
  </si>
  <si>
    <t>000_145</t>
  </si>
  <si>
    <t>000_146</t>
  </si>
  <si>
    <t>000_147</t>
  </si>
  <si>
    <t>000_148</t>
  </si>
  <si>
    <t>000_149</t>
  </si>
  <si>
    <t>000_150</t>
  </si>
  <si>
    <t>000_151</t>
  </si>
  <si>
    <t>000_152</t>
  </si>
  <si>
    <t>000_153</t>
  </si>
  <si>
    <t>000_154</t>
  </si>
  <si>
    <t>000_155</t>
  </si>
  <si>
    <t>000_156</t>
  </si>
  <si>
    <t>000_157</t>
  </si>
  <si>
    <t>000_158</t>
  </si>
  <si>
    <t>000_159</t>
  </si>
  <si>
    <t>000_160</t>
  </si>
  <si>
    <t>000_161</t>
  </si>
  <si>
    <t>000_162</t>
  </si>
  <si>
    <t>000_163</t>
  </si>
  <si>
    <t>000_164</t>
  </si>
  <si>
    <t>000_165</t>
  </si>
  <si>
    <t>000_166</t>
  </si>
  <si>
    <t>000_167</t>
  </si>
  <si>
    <t>000_168</t>
  </si>
  <si>
    <t>000_169</t>
  </si>
  <si>
    <t>000_170</t>
  </si>
  <si>
    <t>000_171</t>
  </si>
  <si>
    <t>000_172</t>
  </si>
  <si>
    <t>000_173</t>
  </si>
  <si>
    <t>000_174</t>
  </si>
  <si>
    <t>000_175</t>
  </si>
  <si>
    <t>000_176</t>
  </si>
  <si>
    <t>000_177</t>
  </si>
  <si>
    <t>000_178</t>
  </si>
  <si>
    <t>000_179</t>
  </si>
  <si>
    <t>000_180</t>
  </si>
  <si>
    <t>000_181</t>
  </si>
  <si>
    <t>000_182</t>
  </si>
  <si>
    <t>000_183</t>
  </si>
  <si>
    <t>000_184</t>
  </si>
  <si>
    <t>000_185</t>
  </si>
  <si>
    <t>000_186</t>
  </si>
  <si>
    <t>000_187</t>
  </si>
  <si>
    <t>000_188</t>
  </si>
  <si>
    <t>000_189</t>
  </si>
  <si>
    <t>000_190</t>
  </si>
  <si>
    <t>000_191</t>
  </si>
  <si>
    <t>000_192</t>
  </si>
  <si>
    <t>000_193</t>
  </si>
  <si>
    <t>000_194</t>
  </si>
  <si>
    <t>000_195</t>
  </si>
  <si>
    <t>000_196</t>
  </si>
  <si>
    <t>000_197</t>
  </si>
  <si>
    <t>000_198</t>
  </si>
  <si>
    <t>000_199</t>
  </si>
  <si>
    <t>000_200</t>
  </si>
  <si>
    <t>000_201</t>
  </si>
  <si>
    <t>000_202</t>
  </si>
  <si>
    <t>000_203</t>
  </si>
  <si>
    <t>000_204</t>
  </si>
  <si>
    <t>000_205</t>
  </si>
  <si>
    <t>000_206</t>
  </si>
  <si>
    <t>000_207</t>
  </si>
  <si>
    <t>000_208</t>
  </si>
  <si>
    <t>000_209</t>
  </si>
  <si>
    <t>000_210</t>
  </si>
  <si>
    <t>000_211</t>
  </si>
  <si>
    <t>000_212</t>
  </si>
  <si>
    <t>000_213</t>
  </si>
  <si>
    <t>000_214</t>
  </si>
  <si>
    <t>000_215</t>
  </si>
  <si>
    <t>000_216</t>
  </si>
  <si>
    <t>000_217</t>
  </si>
  <si>
    <t>000_218</t>
  </si>
  <si>
    <t>000_219</t>
  </si>
  <si>
    <t>000_220</t>
  </si>
  <si>
    <t>000_221</t>
  </si>
  <si>
    <t>000_222</t>
  </si>
  <si>
    <t>000_223</t>
  </si>
  <si>
    <t>000_224</t>
  </si>
  <si>
    <t>000_225</t>
  </si>
  <si>
    <t>000_226</t>
  </si>
  <si>
    <t>000_227</t>
  </si>
  <si>
    <t>000_228</t>
  </si>
  <si>
    <t>000_229</t>
  </si>
  <si>
    <t>000_230</t>
  </si>
  <si>
    <t>000_231</t>
  </si>
  <si>
    <t>000_232</t>
  </si>
  <si>
    <t>000_233</t>
  </si>
  <si>
    <t>000_234</t>
  </si>
  <si>
    <t>000_235</t>
  </si>
  <si>
    <t>000_236</t>
  </si>
  <si>
    <t>000_237</t>
  </si>
  <si>
    <t>000_238</t>
  </si>
  <si>
    <t>000_239</t>
  </si>
  <si>
    <t>000_240</t>
  </si>
  <si>
    <t>000_241</t>
  </si>
  <si>
    <t>000_242</t>
  </si>
  <si>
    <t>000_243</t>
  </si>
  <si>
    <t>000_244</t>
  </si>
  <si>
    <t>000_245</t>
  </si>
  <si>
    <t>000_246</t>
  </si>
  <si>
    <t>000_247</t>
  </si>
  <si>
    <t>000_248</t>
  </si>
  <si>
    <t>000_249</t>
  </si>
  <si>
    <t>000_250</t>
  </si>
  <si>
    <t>000_251</t>
  </si>
  <si>
    <t>000_252</t>
  </si>
  <si>
    <t>000_253</t>
  </si>
  <si>
    <t>000_254</t>
  </si>
  <si>
    <t>000_255</t>
  </si>
  <si>
    <t>000_256</t>
  </si>
  <si>
    <t>000_257</t>
  </si>
  <si>
    <t>000_258</t>
  </si>
  <si>
    <t>000_259</t>
  </si>
  <si>
    <t>000_260</t>
  </si>
  <si>
    <t>000_261</t>
  </si>
  <si>
    <t>000_262</t>
  </si>
  <si>
    <t>000_263</t>
  </si>
  <si>
    <t>000_264</t>
  </si>
  <si>
    <t>000_265</t>
  </si>
  <si>
    <t>000_266</t>
  </si>
  <si>
    <t>000_267</t>
  </si>
  <si>
    <t>000_268</t>
  </si>
  <si>
    <t>000_269</t>
  </si>
  <si>
    <t>000_270</t>
  </si>
  <si>
    <t>000_271</t>
  </si>
  <si>
    <t>000_272</t>
  </si>
  <si>
    <t>000_273</t>
  </si>
  <si>
    <t>000_274</t>
  </si>
  <si>
    <t>000_275</t>
  </si>
  <si>
    <t>000_276</t>
  </si>
  <si>
    <t>000_277</t>
  </si>
  <si>
    <t>000_278</t>
  </si>
  <si>
    <t>000_279</t>
  </si>
  <si>
    <t>000_280</t>
  </si>
  <si>
    <t>000_281</t>
  </si>
  <si>
    <t>000_282</t>
  </si>
  <si>
    <t>000_283</t>
  </si>
  <si>
    <t>000_284</t>
  </si>
  <si>
    <t>000_285</t>
  </si>
  <si>
    <t>000_286</t>
  </si>
  <si>
    <t>000_287</t>
  </si>
  <si>
    <t>000_288</t>
  </si>
  <si>
    <t>000_289</t>
  </si>
  <si>
    <t>000_290</t>
  </si>
  <si>
    <t>000_291</t>
  </si>
  <si>
    <t>000_292</t>
  </si>
  <si>
    <t>000_293</t>
  </si>
  <si>
    <t>000_294</t>
  </si>
  <si>
    <t>000_295</t>
  </si>
  <si>
    <t>000_296</t>
  </si>
  <si>
    <t>000_297</t>
  </si>
  <si>
    <t>000_298</t>
  </si>
  <si>
    <t>000_299</t>
  </si>
  <si>
    <t>000_300</t>
  </si>
  <si>
    <t>000_301</t>
  </si>
  <si>
    <t>000_302</t>
  </si>
  <si>
    <t>000_303</t>
  </si>
  <si>
    <t>000_304</t>
  </si>
  <si>
    <t>000_305</t>
  </si>
  <si>
    <t>000_306</t>
  </si>
  <si>
    <t>000_307</t>
  </si>
  <si>
    <t>000_308</t>
  </si>
  <si>
    <t>000_309</t>
  </si>
  <si>
    <t>000_310</t>
  </si>
  <si>
    <t>000_311</t>
  </si>
  <si>
    <t>000_312</t>
  </si>
  <si>
    <t>000_313</t>
  </si>
  <si>
    <t>000_314</t>
  </si>
  <si>
    <t>000_315</t>
  </si>
  <si>
    <t>000_316</t>
  </si>
  <si>
    <t>000_317</t>
  </si>
  <si>
    <t>000_318</t>
  </si>
  <si>
    <t>000_319</t>
  </si>
  <si>
    <t>000_320</t>
  </si>
  <si>
    <t>000_321</t>
  </si>
  <si>
    <t>000_322</t>
  </si>
  <si>
    <t>000_323</t>
  </si>
  <si>
    <t>000_324</t>
  </si>
  <si>
    <t>000_325</t>
  </si>
  <si>
    <t>000_326</t>
  </si>
  <si>
    <t>000_327</t>
  </si>
  <si>
    <t>000_328</t>
  </si>
  <si>
    <t>000_329</t>
  </si>
  <si>
    <t>000_330</t>
  </si>
  <si>
    <t>000_331</t>
  </si>
  <si>
    <t>000_332</t>
  </si>
  <si>
    <t>000_333</t>
  </si>
  <si>
    <t>000_334</t>
  </si>
  <si>
    <t>000_335</t>
  </si>
  <si>
    <t>000_336</t>
  </si>
  <si>
    <t>000_337</t>
  </si>
  <si>
    <t>000_338</t>
  </si>
  <si>
    <t>000_339</t>
  </si>
  <si>
    <t>000_340</t>
  </si>
  <si>
    <t>000_341</t>
  </si>
  <si>
    <t>000_342</t>
  </si>
  <si>
    <t>000_343</t>
  </si>
  <si>
    <t>000_344</t>
  </si>
  <si>
    <t>000_345</t>
  </si>
  <si>
    <t>000_346</t>
  </si>
  <si>
    <t>000_347</t>
  </si>
  <si>
    <t>000_348</t>
  </si>
  <si>
    <t>000_349</t>
  </si>
  <si>
    <t>000_350</t>
  </si>
  <si>
    <t>000_351</t>
  </si>
  <si>
    <t>000_352</t>
  </si>
  <si>
    <t>000_353</t>
  </si>
  <si>
    <t>000_354</t>
  </si>
  <si>
    <t>000_355</t>
  </si>
  <si>
    <t>000_356</t>
  </si>
  <si>
    <t>000_357</t>
  </si>
  <si>
    <t>000_358</t>
  </si>
  <si>
    <t>000_359</t>
  </si>
  <si>
    <t>000_360</t>
  </si>
  <si>
    <t>000_361</t>
  </si>
  <si>
    <t>000_362</t>
  </si>
  <si>
    <t>000_363</t>
  </si>
  <si>
    <t>000_364</t>
  </si>
  <si>
    <t>000_365</t>
  </si>
  <si>
    <t>000_366</t>
  </si>
  <si>
    <t>000_367</t>
  </si>
  <si>
    <t>000_368</t>
  </si>
  <si>
    <t>000_369</t>
  </si>
  <si>
    <t>000_370</t>
  </si>
  <si>
    <t>000_371</t>
  </si>
  <si>
    <t>000_372</t>
  </si>
  <si>
    <t>000_373</t>
  </si>
  <si>
    <t>000_374</t>
  </si>
  <si>
    <t>000_375</t>
  </si>
  <si>
    <t>000_376</t>
  </si>
  <si>
    <t>000_377</t>
  </si>
  <si>
    <t>000_378</t>
  </si>
  <si>
    <t>000_379</t>
  </si>
  <si>
    <t>000_380</t>
  </si>
  <si>
    <t>000_381</t>
  </si>
  <si>
    <t>000_382</t>
  </si>
  <si>
    <t>000_383</t>
  </si>
  <si>
    <t>000_384</t>
  </si>
  <si>
    <t>000_385</t>
  </si>
  <si>
    <t>000_386</t>
  </si>
  <si>
    <t>000_387</t>
  </si>
  <si>
    <t>000_388</t>
  </si>
  <si>
    <t>000_389</t>
  </si>
  <si>
    <t>000_390</t>
  </si>
  <si>
    <t>000_391</t>
  </si>
  <si>
    <t>000_392</t>
  </si>
  <si>
    <t>000_393</t>
  </si>
  <si>
    <t>000_394</t>
  </si>
  <si>
    <t>000_395</t>
  </si>
  <si>
    <t>000_396</t>
  </si>
  <si>
    <t>000_397</t>
  </si>
  <si>
    <t>000_398</t>
  </si>
  <si>
    <t>000_399</t>
  </si>
  <si>
    <t>000_400</t>
  </si>
  <si>
    <t>000_401</t>
  </si>
  <si>
    <t>000_402</t>
  </si>
  <si>
    <t>000_403</t>
  </si>
  <si>
    <t>000_404</t>
  </si>
  <si>
    <t>000_405</t>
  </si>
  <si>
    <t>000_406</t>
  </si>
  <si>
    <t>000_407</t>
  </si>
  <si>
    <t>000_408</t>
  </si>
  <si>
    <t>000_409</t>
  </si>
  <si>
    <t>000_410</t>
  </si>
  <si>
    <t>000_411</t>
  </si>
  <si>
    <t>000_412</t>
  </si>
  <si>
    <t>000_413</t>
  </si>
  <si>
    <t>000_414</t>
  </si>
  <si>
    <t>000_415</t>
  </si>
  <si>
    <t>000_416</t>
  </si>
  <si>
    <t>000_417</t>
  </si>
  <si>
    <t>000_418</t>
  </si>
  <si>
    <t>000_419</t>
  </si>
  <si>
    <t>000_420</t>
  </si>
  <si>
    <t>000_421</t>
  </si>
  <si>
    <t>000_422</t>
  </si>
  <si>
    <t>000_423</t>
  </si>
  <si>
    <t>000_424</t>
  </si>
  <si>
    <t>000_425</t>
  </si>
  <si>
    <t>000_426</t>
  </si>
  <si>
    <t>000_427</t>
  </si>
  <si>
    <t>000_428</t>
  </si>
  <si>
    <t>000_429</t>
  </si>
  <si>
    <t>000_430</t>
  </si>
  <si>
    <t>000_431</t>
  </si>
  <si>
    <t>000_432</t>
  </si>
  <si>
    <t>000_433</t>
  </si>
  <si>
    <t>000_434</t>
  </si>
  <si>
    <t>000_435</t>
  </si>
  <si>
    <t>000_436</t>
  </si>
  <si>
    <t>000_437</t>
  </si>
  <si>
    <t>000_438</t>
  </si>
  <si>
    <t>000_439</t>
  </si>
  <si>
    <t>000_440</t>
  </si>
  <si>
    <t>000_441</t>
  </si>
  <si>
    <t>000_442</t>
  </si>
  <si>
    <t>000_443</t>
  </si>
  <si>
    <t>000_444</t>
  </si>
  <si>
    <t>000_445</t>
  </si>
  <si>
    <t>000_446</t>
  </si>
  <si>
    <t>000_447</t>
  </si>
  <si>
    <t>000_448</t>
  </si>
  <si>
    <t>000_449</t>
  </si>
  <si>
    <t>000_450</t>
  </si>
  <si>
    <t>000_451</t>
  </si>
  <si>
    <t>000_452</t>
  </si>
  <si>
    <t>000_453</t>
  </si>
  <si>
    <t>000_454</t>
  </si>
  <si>
    <t>000_455</t>
  </si>
  <si>
    <t>000_456</t>
  </si>
  <si>
    <t>000_457</t>
  </si>
  <si>
    <t>000_458</t>
  </si>
  <si>
    <t>000_459</t>
  </si>
  <si>
    <t>000_460</t>
  </si>
  <si>
    <t>000_461</t>
  </si>
  <si>
    <t>000_462</t>
  </si>
  <si>
    <t>000_463</t>
  </si>
  <si>
    <t>000_464</t>
  </si>
  <si>
    <t>000_465</t>
  </si>
  <si>
    <t>000_466</t>
  </si>
  <si>
    <t>000_467</t>
  </si>
  <si>
    <t>000_468</t>
  </si>
  <si>
    <t>000_469</t>
  </si>
  <si>
    <t>000_470</t>
  </si>
  <si>
    <t>000_471</t>
  </si>
  <si>
    <t>000_472</t>
  </si>
  <si>
    <t>000_473</t>
  </si>
  <si>
    <t>000_474</t>
  </si>
  <si>
    <t>000_475</t>
  </si>
  <si>
    <t>000_476</t>
  </si>
  <si>
    <t>000_477</t>
  </si>
  <si>
    <t>000_478</t>
  </si>
  <si>
    <t>000_479</t>
  </si>
  <si>
    <t>000_480</t>
  </si>
  <si>
    <t>000_481</t>
  </si>
  <si>
    <t>000_482</t>
  </si>
  <si>
    <t>000_483</t>
  </si>
  <si>
    <t>000_484</t>
  </si>
  <si>
    <t>000_485</t>
  </si>
  <si>
    <t>000_486</t>
  </si>
  <si>
    <t>000_487</t>
  </si>
  <si>
    <t>000_488</t>
  </si>
  <si>
    <t>000_489</t>
  </si>
  <si>
    <t>000_490</t>
  </si>
  <si>
    <t>000_491</t>
  </si>
  <si>
    <t>000_492</t>
  </si>
  <si>
    <t>000_493</t>
  </si>
  <si>
    <t>000_494</t>
  </si>
  <si>
    <t>000_495</t>
  </si>
  <si>
    <t>000_496</t>
  </si>
  <si>
    <t>000_497</t>
  </si>
  <si>
    <t>000_498</t>
  </si>
  <si>
    <t>000_499</t>
  </si>
  <si>
    <t>000_500</t>
  </si>
  <si>
    <t>000_501</t>
  </si>
  <si>
    <t>000_502</t>
  </si>
  <si>
    <t>000_503</t>
  </si>
  <si>
    <t>000_504</t>
  </si>
  <si>
    <t>000_505</t>
  </si>
  <si>
    <t>000_506</t>
  </si>
  <si>
    <t>000_507</t>
  </si>
  <si>
    <t>000_508</t>
  </si>
  <si>
    <t>000_509</t>
  </si>
  <si>
    <t>000_510</t>
  </si>
  <si>
    <t>000_511</t>
  </si>
  <si>
    <t>000_512</t>
  </si>
  <si>
    <t>000_513</t>
  </si>
  <si>
    <t>000_514</t>
  </si>
  <si>
    <t>000_515</t>
  </si>
  <si>
    <t>000_516</t>
  </si>
  <si>
    <t>000_517</t>
  </si>
  <si>
    <t>000_518</t>
  </si>
  <si>
    <t>000_519</t>
  </si>
  <si>
    <t>000_520</t>
  </si>
  <si>
    <t>000_521</t>
  </si>
  <si>
    <t>000_522</t>
  </si>
  <si>
    <t>000_523</t>
  </si>
  <si>
    <t>000_524</t>
  </si>
  <si>
    <t>000_525</t>
  </si>
  <si>
    <t>000_526</t>
  </si>
  <si>
    <t>000_527</t>
  </si>
  <si>
    <t>000_528</t>
  </si>
  <si>
    <t>000_529</t>
  </si>
  <si>
    <t>000_530</t>
  </si>
  <si>
    <t>000_531</t>
  </si>
  <si>
    <t>000_532</t>
  </si>
  <si>
    <t>000_533</t>
  </si>
  <si>
    <t>000_534</t>
  </si>
  <si>
    <t>000_535</t>
  </si>
  <si>
    <t>000_536</t>
  </si>
  <si>
    <t>000_537</t>
  </si>
  <si>
    <t>000_538</t>
  </si>
  <si>
    <t>000_539</t>
  </si>
  <si>
    <t>000_540</t>
  </si>
  <si>
    <t>000_541</t>
  </si>
  <si>
    <t>000_542</t>
  </si>
  <si>
    <t>000_543</t>
  </si>
  <si>
    <t>000_544</t>
  </si>
  <si>
    <t>000_545</t>
  </si>
  <si>
    <t>000_546</t>
  </si>
  <si>
    <t>000_547</t>
  </si>
  <si>
    <t>000_548</t>
  </si>
  <si>
    <t>000_549</t>
  </si>
  <si>
    <t>000_550</t>
  </si>
  <si>
    <t>000_551</t>
  </si>
  <si>
    <t>000_552</t>
  </si>
  <si>
    <t>000_553</t>
  </si>
  <si>
    <t>000_554</t>
  </si>
  <si>
    <t>000_555</t>
  </si>
  <si>
    <t>000_556</t>
  </si>
  <si>
    <t>000_557</t>
  </si>
  <si>
    <t>000_558</t>
  </si>
  <si>
    <t>000_559</t>
  </si>
  <si>
    <t>000_560</t>
  </si>
  <si>
    <t>000_561</t>
  </si>
  <si>
    <t>000_562</t>
  </si>
  <si>
    <t>000_563</t>
  </si>
  <si>
    <t>000_564</t>
  </si>
  <si>
    <t>000_565</t>
  </si>
  <si>
    <t>000_566</t>
  </si>
  <si>
    <t>000_567</t>
  </si>
  <si>
    <t>000_568</t>
  </si>
  <si>
    <t>000_569</t>
  </si>
  <si>
    <t>000_570</t>
  </si>
  <si>
    <t>000_571</t>
  </si>
  <si>
    <t>000_572</t>
  </si>
  <si>
    <t>000_573</t>
  </si>
  <si>
    <t>000_574</t>
  </si>
  <si>
    <t>000_575</t>
  </si>
  <si>
    <t>000_576</t>
  </si>
  <si>
    <t>000_577</t>
  </si>
  <si>
    <t>000_578</t>
  </si>
  <si>
    <t>000_579</t>
  </si>
  <si>
    <t>000_580</t>
  </si>
  <si>
    <t>000_581</t>
  </si>
  <si>
    <t>000_582</t>
  </si>
  <si>
    <t>000_583</t>
  </si>
  <si>
    <t>000_584</t>
  </si>
  <si>
    <t>000_585</t>
  </si>
  <si>
    <t>000_586</t>
  </si>
  <si>
    <t>000_587</t>
  </si>
  <si>
    <t>000_588</t>
  </si>
  <si>
    <t>000_589</t>
  </si>
  <si>
    <t>000_590</t>
  </si>
  <si>
    <t>000_591</t>
  </si>
  <si>
    <t>000_592</t>
  </si>
  <si>
    <t>000_593</t>
  </si>
  <si>
    <t>000_594</t>
  </si>
  <si>
    <t>000_595</t>
  </si>
  <si>
    <t>000_596</t>
  </si>
  <si>
    <t>000_597</t>
  </si>
  <si>
    <t>000_598</t>
  </si>
  <si>
    <t>000_599</t>
  </si>
  <si>
    <t>000_600</t>
  </si>
  <si>
    <t>000_601</t>
  </si>
  <si>
    <t>000_602</t>
  </si>
  <si>
    <t>000_603</t>
  </si>
  <si>
    <t>000_604</t>
  </si>
  <si>
    <t>000_605</t>
  </si>
  <si>
    <t>000_606</t>
  </si>
  <si>
    <t>000_607</t>
  </si>
  <si>
    <t>000_608</t>
  </si>
  <si>
    <t>000_609</t>
  </si>
  <si>
    <t>000_610</t>
  </si>
  <si>
    <t>000_611</t>
  </si>
  <si>
    <t>000_612</t>
  </si>
  <si>
    <t>000_613</t>
  </si>
  <si>
    <t>000_614</t>
  </si>
  <si>
    <t>000_615</t>
  </si>
  <si>
    <t>000_616</t>
  </si>
  <si>
    <t>000_617</t>
  </si>
  <si>
    <t>000_618</t>
  </si>
  <si>
    <t>000_619</t>
  </si>
  <si>
    <t>000_620</t>
  </si>
  <si>
    <t>000_621</t>
  </si>
  <si>
    <t>000_622</t>
  </si>
  <si>
    <t>000_623</t>
  </si>
  <si>
    <t>000_624</t>
  </si>
  <si>
    <t>000_625</t>
  </si>
  <si>
    <t>000_626</t>
  </si>
  <si>
    <t>000_627</t>
  </si>
  <si>
    <t>000_628</t>
  </si>
  <si>
    <t>000_629</t>
  </si>
  <si>
    <t>000_630</t>
  </si>
  <si>
    <t>000_631</t>
  </si>
  <si>
    <t>000_632</t>
  </si>
  <si>
    <t>000_633</t>
  </si>
  <si>
    <t>000_634</t>
  </si>
  <si>
    <t>000_635</t>
  </si>
  <si>
    <t>000_636</t>
  </si>
  <si>
    <t>000_637</t>
  </si>
  <si>
    <t>000_638</t>
  </si>
  <si>
    <t>000_639</t>
  </si>
  <si>
    <t>000_640</t>
  </si>
  <si>
    <t>000_641</t>
  </si>
  <si>
    <t>000_642</t>
  </si>
  <si>
    <t>000_643</t>
  </si>
  <si>
    <t>000_644</t>
  </si>
  <si>
    <t>000_645</t>
  </si>
  <si>
    <t>000_646</t>
  </si>
  <si>
    <t>000_647</t>
  </si>
  <si>
    <t>000_648</t>
  </si>
  <si>
    <t>000_649</t>
  </si>
  <si>
    <t>000_650</t>
  </si>
  <si>
    <t>000_651</t>
  </si>
  <si>
    <t>000_652</t>
  </si>
  <si>
    <t>000_653</t>
  </si>
  <si>
    <t>000_654</t>
  </si>
  <si>
    <t>000_655</t>
  </si>
  <si>
    <t>000_656</t>
  </si>
  <si>
    <t>000_657</t>
  </si>
  <si>
    <t>000_658</t>
  </si>
  <si>
    <t>000_659</t>
  </si>
  <si>
    <t>000_660</t>
  </si>
  <si>
    <t>000_661</t>
  </si>
  <si>
    <t>000_662</t>
  </si>
  <si>
    <t>000_663</t>
  </si>
  <si>
    <t>000_664</t>
  </si>
  <si>
    <t>000_665</t>
  </si>
  <si>
    <t>000_666</t>
  </si>
  <si>
    <t>000_667</t>
  </si>
  <si>
    <t>000_668</t>
  </si>
  <si>
    <t>000_669</t>
  </si>
  <si>
    <t>000_670</t>
  </si>
  <si>
    <t>000_671</t>
  </si>
  <si>
    <t>000_672</t>
  </si>
  <si>
    <t>000_673</t>
  </si>
  <si>
    <t>000_674</t>
  </si>
  <si>
    <t>000_675</t>
  </si>
  <si>
    <t>000_676</t>
  </si>
  <si>
    <t>000_677</t>
  </si>
  <si>
    <t>000_678</t>
  </si>
  <si>
    <t>000_679</t>
  </si>
  <si>
    <t>000_680</t>
  </si>
  <si>
    <t>000_681</t>
  </si>
  <si>
    <t>000_682</t>
  </si>
  <si>
    <t>000_683</t>
  </si>
  <si>
    <t>000_684</t>
  </si>
  <si>
    <t>000_685</t>
  </si>
  <si>
    <t>000_686</t>
  </si>
  <si>
    <t>000_687</t>
  </si>
  <si>
    <t>000_688</t>
  </si>
  <si>
    <t>000_689</t>
  </si>
  <si>
    <t>000_690</t>
  </si>
  <si>
    <t>000_691</t>
  </si>
  <si>
    <t>000_692</t>
  </si>
  <si>
    <t>000_693</t>
  </si>
  <si>
    <t>000_694</t>
  </si>
  <si>
    <t>000_695</t>
  </si>
  <si>
    <t>000_696</t>
  </si>
  <si>
    <t>000_697</t>
  </si>
  <si>
    <t>000_698</t>
  </si>
  <si>
    <t>000_699</t>
  </si>
  <si>
    <t>000_700</t>
  </si>
  <si>
    <t>000_701</t>
  </si>
  <si>
    <t>000_702</t>
  </si>
  <si>
    <t>000_703</t>
  </si>
  <si>
    <t>000_704</t>
  </si>
  <si>
    <t>000_705</t>
  </si>
  <si>
    <t>000_706</t>
  </si>
  <si>
    <t>000_707</t>
  </si>
  <si>
    <t>000_708</t>
  </si>
  <si>
    <t>000_709</t>
  </si>
  <si>
    <t>000_710</t>
  </si>
  <si>
    <t>000_711</t>
  </si>
  <si>
    <t>000_712</t>
  </si>
  <si>
    <t>000_713</t>
  </si>
  <si>
    <t>000_714</t>
  </si>
  <si>
    <t>000_715</t>
  </si>
  <si>
    <t>000_716</t>
  </si>
  <si>
    <t>000_717</t>
  </si>
  <si>
    <t>000_718</t>
  </si>
  <si>
    <t>000_719</t>
  </si>
  <si>
    <t>000_720</t>
  </si>
  <si>
    <t>000_721</t>
  </si>
  <si>
    <t>000_722</t>
  </si>
  <si>
    <t>000_723</t>
  </si>
  <si>
    <t>000_724</t>
  </si>
  <si>
    <t>000_725</t>
  </si>
  <si>
    <t>000_726</t>
  </si>
  <si>
    <t>000_727</t>
  </si>
  <si>
    <t>000_728</t>
  </si>
  <si>
    <t>000_729</t>
  </si>
  <si>
    <t>000_730</t>
  </si>
  <si>
    <t>000_731</t>
  </si>
  <si>
    <t>000_732</t>
  </si>
  <si>
    <t>000_733</t>
  </si>
  <si>
    <t>000_734</t>
  </si>
  <si>
    <t>000_735</t>
  </si>
  <si>
    <t>000_736</t>
  </si>
  <si>
    <t>000_737</t>
  </si>
  <si>
    <t>000_738</t>
  </si>
  <si>
    <t>000_739</t>
  </si>
  <si>
    <t>000_740</t>
  </si>
  <si>
    <t>000_741</t>
  </si>
  <si>
    <t>000_742</t>
  </si>
  <si>
    <t>000_743</t>
  </si>
  <si>
    <t>000_744</t>
  </si>
  <si>
    <t>000_745</t>
  </si>
  <si>
    <t>000_746</t>
  </si>
  <si>
    <t>000_747</t>
  </si>
  <si>
    <t>000_748</t>
  </si>
  <si>
    <t>000_749</t>
  </si>
  <si>
    <t>000_750</t>
  </si>
  <si>
    <t>000_751</t>
  </si>
  <si>
    <t>000_752</t>
  </si>
  <si>
    <t>000_753</t>
  </si>
  <si>
    <t>000_754</t>
  </si>
  <si>
    <t>000_755</t>
  </si>
  <si>
    <t>000_756</t>
  </si>
  <si>
    <t>000_757</t>
  </si>
  <si>
    <t>000_758</t>
  </si>
  <si>
    <t>000_759</t>
  </si>
  <si>
    <t>000_760</t>
  </si>
  <si>
    <t>000_761</t>
  </si>
  <si>
    <t>000_762</t>
  </si>
  <si>
    <t>000_763</t>
  </si>
  <si>
    <t>000_764</t>
  </si>
  <si>
    <t>000_765</t>
  </si>
  <si>
    <t>000_766</t>
  </si>
  <si>
    <t>000_767</t>
  </si>
  <si>
    <t>000_768</t>
  </si>
  <si>
    <t>000_769</t>
  </si>
  <si>
    <t>000_770</t>
  </si>
  <si>
    <t>000_771</t>
  </si>
  <si>
    <t>000_772</t>
  </si>
  <si>
    <t>000_773</t>
  </si>
  <si>
    <t>000_774</t>
  </si>
  <si>
    <t>000_775</t>
  </si>
  <si>
    <t>000_776</t>
  </si>
  <si>
    <t>000_777</t>
  </si>
  <si>
    <t>000_778</t>
  </si>
  <si>
    <t>000_779</t>
  </si>
  <si>
    <t>000_780</t>
  </si>
  <si>
    <t>000_781</t>
  </si>
  <si>
    <t>000_782</t>
  </si>
  <si>
    <t>000_783</t>
  </si>
  <si>
    <t>000_784</t>
  </si>
  <si>
    <t>000_785</t>
  </si>
  <si>
    <t>000_786</t>
  </si>
  <si>
    <t>000_787</t>
  </si>
  <si>
    <t>000_788</t>
  </si>
  <si>
    <t>000_789</t>
  </si>
  <si>
    <t>000_790</t>
  </si>
  <si>
    <t>000_791</t>
  </si>
  <si>
    <t>000_792</t>
  </si>
  <si>
    <t>000_793</t>
  </si>
  <si>
    <t>000_794</t>
  </si>
  <si>
    <t>000_795</t>
  </si>
  <si>
    <t>000_796</t>
  </si>
  <si>
    <t>000_797</t>
  </si>
  <si>
    <t>000_798</t>
  </si>
  <si>
    <t>000_799</t>
  </si>
  <si>
    <t>000_800</t>
  </si>
  <si>
    <t>000_801</t>
  </si>
  <si>
    <t>000_802</t>
  </si>
  <si>
    <t>000_803</t>
  </si>
  <si>
    <t>000_804</t>
  </si>
  <si>
    <t>000_805</t>
  </si>
  <si>
    <t>000_806</t>
  </si>
  <si>
    <t>000_807</t>
  </si>
  <si>
    <t>000_808</t>
  </si>
  <si>
    <t>000_809</t>
  </si>
  <si>
    <t>000_810</t>
  </si>
  <si>
    <t>000_811</t>
  </si>
  <si>
    <t>000_812</t>
  </si>
  <si>
    <t>000_813</t>
  </si>
  <si>
    <t>000_814</t>
  </si>
  <si>
    <t>000_815</t>
  </si>
  <si>
    <t>000_816</t>
  </si>
  <si>
    <t>000_817</t>
  </si>
  <si>
    <t>000_818</t>
  </si>
  <si>
    <t>000_819</t>
  </si>
  <si>
    <t>000_820</t>
  </si>
  <si>
    <t>000_821</t>
  </si>
  <si>
    <t>000_822</t>
  </si>
  <si>
    <t>000_823</t>
  </si>
  <si>
    <t>000_824</t>
  </si>
  <si>
    <t>000_825</t>
  </si>
  <si>
    <t>000_826</t>
  </si>
  <si>
    <t>000_827</t>
  </si>
  <si>
    <t>000_828</t>
  </si>
  <si>
    <t>000_829</t>
  </si>
  <si>
    <t>000_830</t>
  </si>
  <si>
    <t>000_831</t>
  </si>
  <si>
    <t>000_832</t>
  </si>
  <si>
    <t>000_833</t>
  </si>
  <si>
    <t>000_834</t>
  </si>
  <si>
    <t>000_835</t>
  </si>
  <si>
    <t>000_836</t>
  </si>
  <si>
    <t>000_837</t>
  </si>
  <si>
    <t>000_838</t>
  </si>
  <si>
    <t>000_839</t>
  </si>
  <si>
    <t>000_840</t>
  </si>
  <si>
    <t>000_841</t>
  </si>
  <si>
    <t>000_842</t>
  </si>
  <si>
    <t>000_843</t>
  </si>
  <si>
    <t>000_844</t>
  </si>
  <si>
    <t>000_845</t>
  </si>
  <si>
    <t>000_846</t>
  </si>
  <si>
    <t>000_847</t>
  </si>
  <si>
    <t>000_848</t>
  </si>
  <si>
    <t>000_849</t>
  </si>
  <si>
    <t>000_850</t>
  </si>
  <si>
    <t>000_851</t>
  </si>
  <si>
    <t>000_852</t>
  </si>
  <si>
    <t>000_853</t>
  </si>
  <si>
    <t>000_854</t>
  </si>
  <si>
    <t>000_855</t>
  </si>
  <si>
    <t>000_856</t>
  </si>
  <si>
    <t>000_857</t>
  </si>
  <si>
    <t>000_858</t>
  </si>
  <si>
    <t>000_859</t>
  </si>
  <si>
    <t>000_860</t>
  </si>
  <si>
    <t>000_861</t>
  </si>
  <si>
    <t>000_862</t>
  </si>
  <si>
    <t>000_863</t>
  </si>
  <si>
    <t>000_864</t>
  </si>
  <si>
    <t>000_865</t>
  </si>
  <si>
    <t>000_866</t>
  </si>
  <si>
    <t>000_867</t>
  </si>
  <si>
    <t>000_868</t>
  </si>
  <si>
    <t>000_869</t>
  </si>
  <si>
    <t>000_870</t>
  </si>
  <si>
    <t>000_871</t>
  </si>
  <si>
    <t>000_872</t>
  </si>
  <si>
    <t>000_873</t>
  </si>
  <si>
    <t>000_874</t>
  </si>
  <si>
    <t>000_875</t>
  </si>
  <si>
    <t>000_876</t>
  </si>
  <si>
    <t>000_877</t>
  </si>
  <si>
    <t>000_878</t>
  </si>
  <si>
    <t>000_879</t>
  </si>
  <si>
    <t>000_880</t>
  </si>
  <si>
    <t>000_881</t>
  </si>
  <si>
    <t>000_882</t>
  </si>
  <si>
    <t>000_883</t>
  </si>
  <si>
    <t>000_884</t>
  </si>
  <si>
    <t>000_885</t>
  </si>
  <si>
    <t>000_886</t>
  </si>
  <si>
    <t>000_887</t>
  </si>
  <si>
    <t>000_888</t>
  </si>
  <si>
    <t>000_889</t>
  </si>
  <si>
    <t>000_890</t>
  </si>
  <si>
    <t>000_891</t>
  </si>
  <si>
    <t>000_892</t>
  </si>
  <si>
    <t>000_893</t>
  </si>
  <si>
    <t>000_894</t>
  </si>
  <si>
    <t>000_895</t>
  </si>
  <si>
    <t>000_896</t>
  </si>
  <si>
    <t>000_897</t>
  </si>
  <si>
    <t>000_898</t>
  </si>
  <si>
    <t>000_899</t>
  </si>
  <si>
    <t>000_900</t>
  </si>
  <si>
    <t>000_901</t>
  </si>
  <si>
    <t>000_902</t>
  </si>
  <si>
    <t>000_903</t>
  </si>
  <si>
    <t>000_904</t>
  </si>
  <si>
    <t>000_905</t>
  </si>
  <si>
    <t>000_906</t>
  </si>
  <si>
    <t>000_907</t>
  </si>
  <si>
    <t>000_908</t>
  </si>
  <si>
    <t>000_909</t>
  </si>
  <si>
    <t>000_910</t>
  </si>
  <si>
    <t>000_911</t>
  </si>
  <si>
    <t>000_912</t>
  </si>
  <si>
    <t>000_913</t>
  </si>
  <si>
    <t>000_914</t>
  </si>
  <si>
    <t>000_915</t>
  </si>
  <si>
    <t>000_916</t>
  </si>
  <si>
    <t>000_917</t>
  </si>
  <si>
    <t>000_918</t>
  </si>
  <si>
    <t>000_919</t>
  </si>
  <si>
    <t>000_920</t>
  </si>
  <si>
    <t>000_921</t>
  </si>
  <si>
    <t>000_922</t>
  </si>
  <si>
    <t>000_923</t>
  </si>
  <si>
    <t>000_924</t>
  </si>
  <si>
    <t>000_925</t>
  </si>
  <si>
    <t>000_926</t>
  </si>
  <si>
    <t>000_927</t>
  </si>
  <si>
    <t>000_928</t>
  </si>
  <si>
    <t>000_929</t>
  </si>
  <si>
    <t>000_930</t>
  </si>
  <si>
    <t>000_931</t>
  </si>
  <si>
    <t>000_932</t>
  </si>
  <si>
    <t>000_933</t>
  </si>
  <si>
    <t>000_934</t>
  </si>
  <si>
    <t>000_935</t>
  </si>
  <si>
    <t>000_936</t>
  </si>
  <si>
    <t>000_937</t>
  </si>
  <si>
    <t>000_938</t>
  </si>
  <si>
    <t>000_939</t>
  </si>
  <si>
    <t>000_940</t>
  </si>
  <si>
    <t>000_941</t>
  </si>
  <si>
    <t>000_942</t>
  </si>
  <si>
    <t>000_943</t>
  </si>
  <si>
    <t>000_944</t>
  </si>
  <si>
    <t>000_945</t>
  </si>
  <si>
    <t>000_946</t>
  </si>
  <si>
    <t>000_947</t>
  </si>
  <si>
    <t>000_948</t>
  </si>
  <si>
    <t>000_949</t>
  </si>
  <si>
    <t>000_950</t>
  </si>
  <si>
    <t>000_951</t>
  </si>
  <si>
    <t>000_952</t>
  </si>
  <si>
    <t>000_953</t>
  </si>
  <si>
    <t>000_954</t>
  </si>
  <si>
    <t>000_955</t>
  </si>
  <si>
    <t>000_956</t>
  </si>
  <si>
    <t>000_957</t>
  </si>
  <si>
    <t>000_958</t>
  </si>
  <si>
    <t>000_959</t>
  </si>
  <si>
    <t>000_960</t>
  </si>
  <si>
    <t>000_961</t>
  </si>
  <si>
    <t>000_962</t>
  </si>
  <si>
    <t>000_963</t>
  </si>
  <si>
    <t>000_964</t>
  </si>
  <si>
    <t>000_965</t>
  </si>
  <si>
    <t>000_966</t>
  </si>
  <si>
    <t>000_967</t>
  </si>
  <si>
    <t>000_968</t>
  </si>
  <si>
    <t>000_969</t>
  </si>
  <si>
    <t>000_970</t>
  </si>
  <si>
    <t>000_971</t>
  </si>
  <si>
    <t>000_972</t>
  </si>
  <si>
    <t>000_973</t>
  </si>
  <si>
    <t>000_974</t>
  </si>
  <si>
    <t>000_975</t>
  </si>
  <si>
    <t>000_976</t>
  </si>
  <si>
    <t>000_977</t>
  </si>
  <si>
    <t>000_978</t>
  </si>
  <si>
    <t>000_979</t>
  </si>
  <si>
    <t>000_980</t>
  </si>
  <si>
    <t>000_981</t>
  </si>
  <si>
    <t>000_982</t>
  </si>
  <si>
    <t>000_983</t>
  </si>
  <si>
    <t>000_984</t>
  </si>
  <si>
    <t>000_985</t>
  </si>
  <si>
    <t>000_986</t>
  </si>
  <si>
    <t>000_987</t>
  </si>
  <si>
    <t>000_988</t>
  </si>
  <si>
    <t>000_989</t>
  </si>
  <si>
    <t>000_990</t>
  </si>
  <si>
    <t>000_991</t>
  </si>
  <si>
    <t>000_992</t>
  </si>
  <si>
    <t>000_993</t>
  </si>
  <si>
    <t>000_994</t>
  </si>
  <si>
    <t>000_995</t>
  </si>
  <si>
    <t>000_996</t>
  </si>
  <si>
    <t>000_997</t>
  </si>
  <si>
    <t>000_998</t>
  </si>
  <si>
    <t>000_999</t>
  </si>
  <si>
    <t>001_000</t>
  </si>
  <si>
    <t>001_001</t>
  </si>
  <si>
    <t>001_002</t>
  </si>
  <si>
    <t>001_003</t>
  </si>
  <si>
    <t>001_004</t>
  </si>
  <si>
    <t>001_005</t>
  </si>
  <si>
    <t>001_006</t>
  </si>
  <si>
    <t>001_007</t>
  </si>
  <si>
    <t>001_008</t>
  </si>
  <si>
    <t>001_009</t>
  </si>
  <si>
    <t>001_010</t>
  </si>
  <si>
    <t>001_011</t>
  </si>
  <si>
    <t>001_012</t>
  </si>
  <si>
    <t>001_013</t>
  </si>
  <si>
    <t>001_014</t>
  </si>
  <si>
    <t>001_015</t>
  </si>
  <si>
    <t>001_016</t>
  </si>
  <si>
    <t>001_017</t>
  </si>
  <si>
    <t>001_018</t>
  </si>
  <si>
    <t>001_019</t>
  </si>
  <si>
    <t>001_020</t>
  </si>
  <si>
    <t>001_021</t>
  </si>
  <si>
    <t>001_022</t>
  </si>
  <si>
    <t>001_023</t>
  </si>
  <si>
    <t>001_024</t>
  </si>
  <si>
    <t>001_025</t>
  </si>
  <si>
    <t>001_026</t>
  </si>
  <si>
    <t>001_027</t>
  </si>
  <si>
    <t>001_028</t>
  </si>
  <si>
    <t>001_029</t>
  </si>
  <si>
    <t>001_030</t>
  </si>
  <si>
    <t>001_031</t>
  </si>
  <si>
    <t>001_032</t>
  </si>
  <si>
    <t>001_033</t>
  </si>
  <si>
    <t>001_034</t>
  </si>
  <si>
    <t>001_035</t>
  </si>
  <si>
    <t>001_036</t>
  </si>
  <si>
    <t>001_037</t>
  </si>
  <si>
    <t>001_038</t>
  </si>
  <si>
    <t>001_039</t>
  </si>
  <si>
    <t>001_040</t>
  </si>
  <si>
    <t>001_041</t>
  </si>
  <si>
    <t>001_042</t>
  </si>
  <si>
    <t>001_043</t>
  </si>
  <si>
    <t>001_044</t>
  </si>
  <si>
    <t>001_045</t>
  </si>
  <si>
    <t>001_046</t>
  </si>
  <si>
    <t>001_047</t>
  </si>
  <si>
    <t>001_048</t>
  </si>
  <si>
    <t>001_049</t>
  </si>
  <si>
    <t>001_050</t>
  </si>
  <si>
    <t>001_051</t>
  </si>
  <si>
    <t>001_052</t>
  </si>
  <si>
    <t>001_053</t>
  </si>
  <si>
    <t>001_054</t>
  </si>
  <si>
    <t>001_055</t>
  </si>
  <si>
    <t>001_056</t>
  </si>
  <si>
    <t>001_057</t>
  </si>
  <si>
    <t>001_058</t>
  </si>
  <si>
    <t>001_059</t>
  </si>
  <si>
    <t>001_060</t>
  </si>
  <si>
    <t>001_061</t>
  </si>
  <si>
    <t>001_062</t>
  </si>
  <si>
    <t>001_063</t>
  </si>
  <si>
    <t>001_064</t>
  </si>
  <si>
    <t>001_065</t>
  </si>
  <si>
    <t>001_066</t>
  </si>
  <si>
    <t>001_067</t>
  </si>
  <si>
    <t>001_068</t>
  </si>
  <si>
    <t>001_069</t>
  </si>
  <si>
    <t>001_070</t>
  </si>
  <si>
    <t>001_071</t>
  </si>
  <si>
    <t>001_072</t>
  </si>
  <si>
    <t>001_073</t>
  </si>
  <si>
    <t>001_074</t>
  </si>
  <si>
    <t>001_075</t>
  </si>
  <si>
    <t>001_076</t>
  </si>
  <si>
    <t>001_077</t>
  </si>
  <si>
    <t>001_078</t>
  </si>
  <si>
    <t>001_079</t>
  </si>
  <si>
    <t>001_080</t>
  </si>
  <si>
    <t>001_081</t>
  </si>
  <si>
    <t>001_082</t>
  </si>
  <si>
    <t>001_083</t>
  </si>
  <si>
    <t>001_084</t>
  </si>
  <si>
    <t>001_085</t>
  </si>
  <si>
    <t>001_086</t>
  </si>
  <si>
    <t>001_087</t>
  </si>
  <si>
    <t>001_088</t>
  </si>
  <si>
    <t>001_089</t>
  </si>
  <si>
    <t>001_090</t>
  </si>
  <si>
    <t>001_091</t>
  </si>
  <si>
    <t>001_092</t>
  </si>
  <si>
    <t>001_093</t>
  </si>
  <si>
    <t>001_094</t>
  </si>
  <si>
    <t>001_095</t>
  </si>
  <si>
    <t>001_096</t>
  </si>
  <si>
    <t>001_097</t>
  </si>
  <si>
    <t>001_098</t>
  </si>
  <si>
    <t>001_099</t>
  </si>
  <si>
    <t>001_100</t>
  </si>
  <si>
    <t>001_101</t>
  </si>
  <si>
    <t>001_102</t>
  </si>
  <si>
    <t>001_103</t>
  </si>
  <si>
    <t>001_104</t>
  </si>
  <si>
    <t>001_105</t>
  </si>
  <si>
    <t>001_106</t>
  </si>
  <si>
    <t>001_107</t>
  </si>
  <si>
    <t>001_108</t>
  </si>
  <si>
    <t>001_109</t>
  </si>
  <si>
    <t>001_110</t>
  </si>
  <si>
    <t>001_111</t>
  </si>
  <si>
    <t>001_112</t>
  </si>
  <si>
    <t>001_113</t>
  </si>
  <si>
    <t>001_114</t>
  </si>
  <si>
    <t>001_115</t>
  </si>
  <si>
    <t>001_116</t>
  </si>
  <si>
    <t>001_117</t>
  </si>
  <si>
    <t>001_118</t>
  </si>
  <si>
    <t>001_119</t>
  </si>
  <si>
    <t>001_120</t>
  </si>
  <si>
    <t>001_121</t>
  </si>
  <si>
    <t>001_122</t>
  </si>
  <si>
    <t>001_123</t>
  </si>
  <si>
    <t>001_124</t>
  </si>
  <si>
    <t>001_125</t>
  </si>
  <si>
    <t>001_126</t>
  </si>
  <si>
    <t>001_127</t>
  </si>
  <si>
    <t>001_128</t>
  </si>
  <si>
    <t>001_129</t>
  </si>
  <si>
    <t>001_130</t>
  </si>
  <si>
    <t>001_131</t>
  </si>
  <si>
    <t>001_132</t>
  </si>
  <si>
    <t>001_133</t>
  </si>
  <si>
    <t>001_134</t>
  </si>
  <si>
    <t>001_135</t>
  </si>
  <si>
    <t>001_136</t>
  </si>
  <si>
    <t>001_137</t>
  </si>
  <si>
    <t>001_138</t>
  </si>
  <si>
    <t>001_139</t>
  </si>
  <si>
    <t>001_140</t>
  </si>
  <si>
    <t>001_141</t>
  </si>
  <si>
    <t>001_142</t>
  </si>
  <si>
    <t>001_143</t>
  </si>
  <si>
    <t>001_144</t>
  </si>
  <si>
    <t>001_145</t>
  </si>
  <si>
    <t>001_146</t>
  </si>
  <si>
    <t>001_147</t>
  </si>
  <si>
    <t>001_148</t>
  </si>
  <si>
    <t>001_149</t>
  </si>
  <si>
    <t>001_150</t>
  </si>
  <si>
    <t>001_151</t>
  </si>
  <si>
    <t>001_152</t>
  </si>
  <si>
    <t>001_153</t>
  </si>
  <si>
    <t>001_154</t>
  </si>
  <si>
    <t>001_155</t>
  </si>
  <si>
    <t>001_156</t>
  </si>
  <si>
    <t>001_157</t>
  </si>
  <si>
    <t>001_158</t>
  </si>
  <si>
    <t>001_159</t>
  </si>
  <si>
    <t>001_160</t>
  </si>
  <si>
    <t>001_161</t>
  </si>
  <si>
    <t>001_162</t>
  </si>
  <si>
    <t>001_163</t>
  </si>
  <si>
    <t>001_164</t>
  </si>
  <si>
    <t>001_165</t>
  </si>
  <si>
    <t>001_166</t>
  </si>
  <si>
    <t>001_167</t>
  </si>
  <si>
    <t>001_168</t>
  </si>
  <si>
    <t>001_169</t>
  </si>
  <si>
    <t>001_170</t>
  </si>
  <si>
    <t>001_171</t>
  </si>
  <si>
    <t>001_172</t>
  </si>
  <si>
    <t>001_173</t>
  </si>
  <si>
    <t>001_174</t>
  </si>
  <si>
    <t>001_175</t>
  </si>
  <si>
    <t>001_176</t>
  </si>
  <si>
    <t>001_177</t>
  </si>
  <si>
    <t>001_178</t>
  </si>
  <si>
    <t>001_179</t>
  </si>
  <si>
    <t>001_180</t>
  </si>
  <si>
    <t>001_181</t>
  </si>
  <si>
    <t>001_182</t>
  </si>
  <si>
    <t>001_183</t>
  </si>
  <si>
    <t>001_184</t>
  </si>
  <si>
    <t>001_185</t>
  </si>
  <si>
    <t>001_186</t>
  </si>
  <si>
    <t>001_187</t>
  </si>
  <si>
    <t>001_188</t>
  </si>
  <si>
    <t>001_189</t>
  </si>
  <si>
    <t>001_190</t>
  </si>
  <si>
    <t>001_191</t>
  </si>
  <si>
    <t>001_192</t>
  </si>
  <si>
    <t>001_193</t>
  </si>
  <si>
    <t>001_194</t>
  </si>
  <si>
    <t>001_195</t>
  </si>
  <si>
    <t>001_196</t>
  </si>
  <si>
    <t>001_197</t>
  </si>
  <si>
    <t>001_198</t>
  </si>
  <si>
    <t>001_199</t>
  </si>
  <si>
    <t>001_200</t>
  </si>
  <si>
    <t>001_201</t>
  </si>
  <si>
    <t>001_202</t>
  </si>
  <si>
    <t>001_203</t>
  </si>
  <si>
    <t>001_204</t>
  </si>
  <si>
    <t>001_205</t>
  </si>
  <si>
    <t>001_206</t>
  </si>
  <si>
    <t>001_207</t>
  </si>
  <si>
    <t>001_208</t>
  </si>
  <si>
    <t>001_209</t>
  </si>
  <si>
    <t>001_210</t>
  </si>
  <si>
    <t>001_211</t>
  </si>
  <si>
    <t>001_212</t>
  </si>
  <si>
    <t>001_213</t>
  </si>
  <si>
    <t>001_214</t>
  </si>
  <si>
    <t>001_215</t>
  </si>
  <si>
    <t>001_216</t>
  </si>
  <si>
    <t>001_217</t>
  </si>
  <si>
    <t>001_218</t>
  </si>
  <si>
    <t>001_219</t>
  </si>
  <si>
    <t>001_220</t>
  </si>
  <si>
    <t>001_221</t>
  </si>
  <si>
    <t>001_222</t>
  </si>
  <si>
    <t>001_223</t>
  </si>
  <si>
    <t>001_224</t>
  </si>
  <si>
    <t>001_225</t>
  </si>
  <si>
    <t>001_226</t>
  </si>
  <si>
    <t>001_227</t>
  </si>
  <si>
    <t>001_228</t>
  </si>
  <si>
    <t>001_229</t>
  </si>
  <si>
    <t>001_230</t>
  </si>
  <si>
    <t>001_231</t>
  </si>
  <si>
    <t>001_232</t>
  </si>
  <si>
    <t>001_233</t>
  </si>
  <si>
    <t>001_234</t>
  </si>
  <si>
    <t>001_235</t>
  </si>
  <si>
    <t>001_236</t>
  </si>
  <si>
    <t>001_237</t>
  </si>
  <si>
    <t>001_238</t>
  </si>
  <si>
    <t>001_239</t>
  </si>
  <si>
    <t>001_240</t>
  </si>
  <si>
    <t>001_241</t>
  </si>
  <si>
    <t>001_242</t>
  </si>
  <si>
    <t>001_243</t>
  </si>
  <si>
    <t>001_244</t>
  </si>
  <si>
    <t>001_245</t>
  </si>
  <si>
    <t>001_246</t>
  </si>
  <si>
    <t>001_247</t>
  </si>
  <si>
    <t>001_248</t>
  </si>
  <si>
    <t>001_249</t>
  </si>
  <si>
    <t>001_250</t>
  </si>
  <si>
    <t>001_251</t>
  </si>
  <si>
    <t>001_252</t>
  </si>
  <si>
    <t>001_253</t>
  </si>
  <si>
    <t>001_254</t>
  </si>
  <si>
    <t>001_255</t>
  </si>
  <si>
    <t>001_256</t>
  </si>
  <si>
    <t>001_257</t>
  </si>
  <si>
    <t>001_258</t>
  </si>
  <si>
    <t>001_259</t>
  </si>
  <si>
    <t>001_260</t>
  </si>
  <si>
    <t>001_261</t>
  </si>
  <si>
    <t>001_262</t>
  </si>
  <si>
    <t>001_263</t>
  </si>
  <si>
    <t>001_264</t>
  </si>
  <si>
    <t>001_265</t>
  </si>
  <si>
    <t>001_266</t>
  </si>
  <si>
    <t>001_267</t>
  </si>
  <si>
    <t>001_268</t>
  </si>
  <si>
    <t>001_269</t>
  </si>
  <si>
    <t>001_270</t>
  </si>
  <si>
    <t>001_271</t>
  </si>
  <si>
    <t>001_272</t>
  </si>
  <si>
    <t>001_273</t>
  </si>
  <si>
    <t>001_274</t>
  </si>
  <si>
    <t>001_275</t>
  </si>
  <si>
    <t>001_276</t>
  </si>
  <si>
    <t>001_277</t>
  </si>
  <si>
    <t>001_278</t>
  </si>
  <si>
    <t>001_279</t>
  </si>
  <si>
    <t>001_280</t>
  </si>
  <si>
    <t>001_281</t>
  </si>
  <si>
    <t>001_282</t>
  </si>
  <si>
    <t>001_283</t>
  </si>
  <si>
    <t>001_284</t>
  </si>
  <si>
    <t>001_285</t>
  </si>
  <si>
    <t>001_286</t>
  </si>
  <si>
    <t>001_287</t>
  </si>
  <si>
    <t>001_288</t>
  </si>
  <si>
    <t>001_289</t>
  </si>
  <si>
    <t>001_290</t>
  </si>
  <si>
    <t>001_291</t>
  </si>
  <si>
    <t>001_292</t>
  </si>
  <si>
    <t>001_293</t>
  </si>
  <si>
    <t>001_294</t>
  </si>
  <si>
    <t>001_295</t>
  </si>
  <si>
    <t>001_296</t>
  </si>
  <si>
    <t>001_297</t>
  </si>
  <si>
    <t>001_298</t>
  </si>
  <si>
    <t>001_299</t>
  </si>
  <si>
    <t>001_300</t>
  </si>
  <si>
    <t>001_301</t>
  </si>
  <si>
    <t>001_302</t>
  </si>
  <si>
    <t>001_303</t>
  </si>
  <si>
    <t>001_304</t>
  </si>
  <si>
    <t>001_305</t>
  </si>
  <si>
    <t>001_306</t>
  </si>
  <si>
    <t>001_307</t>
  </si>
  <si>
    <t>001_308</t>
  </si>
  <si>
    <t>001_309</t>
  </si>
  <si>
    <t>001_310</t>
  </si>
  <si>
    <t>001_311</t>
  </si>
  <si>
    <t>001_312</t>
  </si>
  <si>
    <t>001_313</t>
  </si>
  <si>
    <t>001_314</t>
  </si>
  <si>
    <t>001_315</t>
  </si>
  <si>
    <t>001_316</t>
  </si>
  <si>
    <t>001_317</t>
  </si>
  <si>
    <t>001_318</t>
  </si>
  <si>
    <t>001_319</t>
  </si>
  <si>
    <t>001_320</t>
  </si>
  <si>
    <t>001_321</t>
  </si>
  <si>
    <t>001_322</t>
  </si>
  <si>
    <t>001_323</t>
  </si>
  <si>
    <t>001_324</t>
  </si>
  <si>
    <t>001_325</t>
  </si>
  <si>
    <t>001_326</t>
  </si>
  <si>
    <t>001_327</t>
  </si>
  <si>
    <t>001_328</t>
  </si>
  <si>
    <t>001_329</t>
  </si>
  <si>
    <t>001_330</t>
  </si>
  <si>
    <t>001_331</t>
  </si>
  <si>
    <t>001_332</t>
  </si>
  <si>
    <t>001_333</t>
  </si>
  <si>
    <t>001_334</t>
  </si>
  <si>
    <t>001_335</t>
  </si>
  <si>
    <t>001_336</t>
  </si>
  <si>
    <t>001_337</t>
  </si>
  <si>
    <t>001_338</t>
  </si>
  <si>
    <t>001_339</t>
  </si>
  <si>
    <t>001_340</t>
  </si>
  <si>
    <t>001_341</t>
  </si>
  <si>
    <t>001_342</t>
  </si>
  <si>
    <t>001_343</t>
  </si>
  <si>
    <t>001_344</t>
  </si>
  <si>
    <t>001_345</t>
  </si>
  <si>
    <t>001_346</t>
  </si>
  <si>
    <t>001_347</t>
  </si>
  <si>
    <t>001_348</t>
  </si>
  <si>
    <t>001_349</t>
  </si>
  <si>
    <t>001_350</t>
  </si>
  <si>
    <t>001_351</t>
  </si>
  <si>
    <t>001_352</t>
  </si>
  <si>
    <t>001_353</t>
  </si>
  <si>
    <t>001_354</t>
  </si>
  <si>
    <t>001_355</t>
  </si>
  <si>
    <t>001_356</t>
  </si>
  <si>
    <t>001_357</t>
  </si>
  <si>
    <t>001_358</t>
  </si>
  <si>
    <t>001_359</t>
  </si>
  <si>
    <t>001_360</t>
  </si>
  <si>
    <t>001_361</t>
  </si>
  <si>
    <t>001_362</t>
  </si>
  <si>
    <t>001_363</t>
  </si>
  <si>
    <t>001_364</t>
  </si>
  <si>
    <t>001_365</t>
  </si>
  <si>
    <t>001_366</t>
  </si>
  <si>
    <t>001_367</t>
  </si>
  <si>
    <t>001_368</t>
  </si>
  <si>
    <t>001_369</t>
  </si>
  <si>
    <t>001_370</t>
  </si>
  <si>
    <t>001_371</t>
  </si>
  <si>
    <t>001_372</t>
  </si>
  <si>
    <t>001_373</t>
  </si>
  <si>
    <t>001_374</t>
  </si>
  <si>
    <t>001_375</t>
  </si>
  <si>
    <t>001_376</t>
  </si>
  <si>
    <t>001_377</t>
  </si>
  <si>
    <t>001_378</t>
  </si>
  <si>
    <t>001_379</t>
  </si>
  <si>
    <t>001_380</t>
  </si>
  <si>
    <t>001_381</t>
  </si>
  <si>
    <t>001_382</t>
  </si>
  <si>
    <t>001_383</t>
  </si>
  <si>
    <t>001_384</t>
  </si>
  <si>
    <t>001_385</t>
  </si>
  <si>
    <t>001_386</t>
  </si>
  <si>
    <t>001_387</t>
  </si>
  <si>
    <t>001_388</t>
  </si>
  <si>
    <t>001_389</t>
  </si>
  <si>
    <t>001_390</t>
  </si>
  <si>
    <t>001_391</t>
  </si>
  <si>
    <t>001_392</t>
  </si>
  <si>
    <t>001_393</t>
  </si>
  <si>
    <t>001_394</t>
  </si>
  <si>
    <t>001_395</t>
  </si>
  <si>
    <t>001_396</t>
  </si>
  <si>
    <t>001_397</t>
  </si>
  <si>
    <t>001_398</t>
  </si>
  <si>
    <t>001_399</t>
  </si>
  <si>
    <t>001_400</t>
  </si>
  <si>
    <t>001_401</t>
  </si>
  <si>
    <t>001_402</t>
  </si>
  <si>
    <t>001_403</t>
  </si>
  <si>
    <t>001_404</t>
  </si>
  <si>
    <t>001_405</t>
  </si>
  <si>
    <t>001_406</t>
  </si>
  <si>
    <t>001_407</t>
  </si>
  <si>
    <t>001_408</t>
  </si>
  <si>
    <t>001_409</t>
  </si>
  <si>
    <t>001_410</t>
  </si>
  <si>
    <t>001_411</t>
  </si>
  <si>
    <t>001_412</t>
  </si>
  <si>
    <t>001_413</t>
  </si>
  <si>
    <t>001_414</t>
  </si>
  <si>
    <t>001_415</t>
  </si>
  <si>
    <t>001_416</t>
  </si>
  <si>
    <t>001_417</t>
  </si>
  <si>
    <t>001_418</t>
  </si>
  <si>
    <t>001_419</t>
  </si>
  <si>
    <t>001_420</t>
  </si>
  <si>
    <t>001_421</t>
  </si>
  <si>
    <t>001_422</t>
  </si>
  <si>
    <t>001_423</t>
  </si>
  <si>
    <t>001_424</t>
  </si>
  <si>
    <t>001_425</t>
  </si>
  <si>
    <t>001_426</t>
  </si>
  <si>
    <t>001_427</t>
  </si>
  <si>
    <t>001_428</t>
  </si>
  <si>
    <t>001_429</t>
  </si>
  <si>
    <t>001_430</t>
  </si>
  <si>
    <t>001_431</t>
  </si>
  <si>
    <t>001_432</t>
  </si>
  <si>
    <t>001_433</t>
  </si>
  <si>
    <t>001_434</t>
  </si>
  <si>
    <t>001_435</t>
  </si>
  <si>
    <t>001_436</t>
  </si>
  <si>
    <t>001_437</t>
  </si>
  <si>
    <t>001_438</t>
  </si>
  <si>
    <t>001_439</t>
  </si>
  <si>
    <t>001_440</t>
  </si>
  <si>
    <t>001_441</t>
  </si>
  <si>
    <t>001_442</t>
  </si>
  <si>
    <t>001_443</t>
  </si>
  <si>
    <t>001_444</t>
  </si>
  <si>
    <t>001_445</t>
  </si>
  <si>
    <t>001_446</t>
  </si>
  <si>
    <t>001_447</t>
  </si>
  <si>
    <t>001_448</t>
  </si>
  <si>
    <t>001_449</t>
  </si>
  <si>
    <t>001_450</t>
  </si>
  <si>
    <t>001_451</t>
  </si>
  <si>
    <t>001_452</t>
  </si>
  <si>
    <t>001_453</t>
  </si>
  <si>
    <t>001_454</t>
  </si>
  <si>
    <t>001_455</t>
  </si>
  <si>
    <t>001_456</t>
  </si>
  <si>
    <t>001_457</t>
  </si>
  <si>
    <t>001_458</t>
  </si>
  <si>
    <t>001_459</t>
  </si>
  <si>
    <t>001_460</t>
  </si>
  <si>
    <t>001_461</t>
  </si>
  <si>
    <t>001_462</t>
  </si>
  <si>
    <t>001_463</t>
  </si>
  <si>
    <t>001_464</t>
  </si>
  <si>
    <t>001_465</t>
  </si>
  <si>
    <t>001_466</t>
  </si>
  <si>
    <t>001_467</t>
  </si>
  <si>
    <t>001_468</t>
  </si>
  <si>
    <t>001_469</t>
  </si>
  <si>
    <t>001_470</t>
  </si>
  <si>
    <t>001_471</t>
  </si>
  <si>
    <t>001_472</t>
  </si>
  <si>
    <t>001_473</t>
  </si>
  <si>
    <t>001_474</t>
  </si>
  <si>
    <t>001_475</t>
  </si>
  <si>
    <t>001_476</t>
  </si>
  <si>
    <t>001_477</t>
  </si>
  <si>
    <t>001_478</t>
  </si>
  <si>
    <t>001_479</t>
  </si>
  <si>
    <t>001_480</t>
  </si>
  <si>
    <t>001_481</t>
  </si>
  <si>
    <t>001_482</t>
  </si>
  <si>
    <t>001_483</t>
  </si>
  <si>
    <t>001_484</t>
  </si>
  <si>
    <t>001_485</t>
  </si>
  <si>
    <t>001_486</t>
  </si>
  <si>
    <t>001_487</t>
  </si>
  <si>
    <t>001_488</t>
  </si>
  <si>
    <t>001_489</t>
  </si>
  <si>
    <t>001_490</t>
  </si>
  <si>
    <t>001_491</t>
  </si>
  <si>
    <t>001_492</t>
  </si>
  <si>
    <t>001_493</t>
  </si>
  <si>
    <t>001_494</t>
  </si>
  <si>
    <t>001_495</t>
  </si>
  <si>
    <t>001_496</t>
  </si>
  <si>
    <t>001_497</t>
  </si>
  <si>
    <t>001_498</t>
  </si>
  <si>
    <t>001_499</t>
  </si>
  <si>
    <t>001_500</t>
  </si>
  <si>
    <t>001_501</t>
  </si>
  <si>
    <t>001_502</t>
  </si>
  <si>
    <t>001_503</t>
  </si>
  <si>
    <t>001_504</t>
  </si>
  <si>
    <t>001_505</t>
  </si>
  <si>
    <t>001_506</t>
  </si>
  <si>
    <t>001_507</t>
  </si>
  <si>
    <t>001_508</t>
  </si>
  <si>
    <t>001_509</t>
  </si>
  <si>
    <t>001_510</t>
  </si>
  <si>
    <t>001_511</t>
  </si>
  <si>
    <t>001_512</t>
  </si>
  <si>
    <t>001_513</t>
  </si>
  <si>
    <t>001_514</t>
  </si>
  <si>
    <t>001_515</t>
  </si>
  <si>
    <t>001_516</t>
  </si>
  <si>
    <t>001_517</t>
  </si>
  <si>
    <t>001_518</t>
  </si>
  <si>
    <t>001_519</t>
  </si>
  <si>
    <t>001_520</t>
  </si>
  <si>
    <t>001_521</t>
  </si>
  <si>
    <t>001_522</t>
  </si>
  <si>
    <t>001_523</t>
  </si>
  <si>
    <t>001_524</t>
  </si>
  <si>
    <t>001_525</t>
  </si>
  <si>
    <t>001_526</t>
  </si>
  <si>
    <t>001_527</t>
  </si>
  <si>
    <t>001_528</t>
  </si>
  <si>
    <t>001_529</t>
  </si>
  <si>
    <t>001_530</t>
  </si>
  <si>
    <t>001_531</t>
  </si>
  <si>
    <t>001_532</t>
  </si>
  <si>
    <t>001_533</t>
  </si>
  <si>
    <t>001_534</t>
  </si>
  <si>
    <t>001_535</t>
  </si>
  <si>
    <t>001_536</t>
  </si>
  <si>
    <t>001_537</t>
  </si>
  <si>
    <t>001_538</t>
  </si>
  <si>
    <t>001_539</t>
  </si>
  <si>
    <t>001_540</t>
  </si>
  <si>
    <t>001_541</t>
  </si>
  <si>
    <t>001_542</t>
  </si>
  <si>
    <t>001_543</t>
  </si>
  <si>
    <t>001_544</t>
  </si>
  <si>
    <t>001_545</t>
  </si>
  <si>
    <t>001_546</t>
  </si>
  <si>
    <t>001_547</t>
  </si>
  <si>
    <t>001_548</t>
  </si>
  <si>
    <t>001_549</t>
  </si>
  <si>
    <t>001_550</t>
  </si>
  <si>
    <t>001_551</t>
  </si>
  <si>
    <t>001_552</t>
  </si>
  <si>
    <t>001_553</t>
  </si>
  <si>
    <t>001_554</t>
  </si>
  <si>
    <t>001_555</t>
  </si>
  <si>
    <t>001_556</t>
  </si>
  <si>
    <t>001_557</t>
  </si>
  <si>
    <t>001_558</t>
  </si>
  <si>
    <t>001_559</t>
  </si>
  <si>
    <t>001_560</t>
  </si>
  <si>
    <t>001_561</t>
  </si>
  <si>
    <t>001_562</t>
  </si>
  <si>
    <t>001_563</t>
  </si>
  <si>
    <t>001_564</t>
  </si>
  <si>
    <t>001_565</t>
  </si>
  <si>
    <t>001_566</t>
  </si>
  <si>
    <t>001_567</t>
  </si>
  <si>
    <t>001_568</t>
  </si>
  <si>
    <t>001_569</t>
  </si>
  <si>
    <t>001_570</t>
  </si>
  <si>
    <t>001_571</t>
  </si>
  <si>
    <t>001_572</t>
  </si>
  <si>
    <t>001_573</t>
  </si>
  <si>
    <t>001_574</t>
  </si>
  <si>
    <t>001_575</t>
  </si>
  <si>
    <t>001_576</t>
  </si>
  <si>
    <t>001_577</t>
  </si>
  <si>
    <t>001_578</t>
  </si>
  <si>
    <t>001_579</t>
  </si>
  <si>
    <t>001_580</t>
  </si>
  <si>
    <t>001_581</t>
  </si>
  <si>
    <t>001_582</t>
  </si>
  <si>
    <t>001_583</t>
  </si>
  <si>
    <t>001_584</t>
  </si>
  <si>
    <t>001_585</t>
  </si>
  <si>
    <t>001_586</t>
  </si>
  <si>
    <t>001_587</t>
  </si>
  <si>
    <t>001_588</t>
  </si>
  <si>
    <t>001_589</t>
  </si>
  <si>
    <t>001_590</t>
  </si>
  <si>
    <t>001_591</t>
  </si>
  <si>
    <t>001_592</t>
  </si>
  <si>
    <t>001_593</t>
  </si>
  <si>
    <t>001_594</t>
  </si>
  <si>
    <t>001_595</t>
  </si>
  <si>
    <t>001_596</t>
  </si>
  <si>
    <t>001_597</t>
  </si>
  <si>
    <t>001_598</t>
  </si>
  <si>
    <t>001_599</t>
  </si>
  <si>
    <t>001_600</t>
  </si>
  <si>
    <t>001_601</t>
  </si>
  <si>
    <t>001_602</t>
  </si>
  <si>
    <t>001_603</t>
  </si>
  <si>
    <t>001_604</t>
  </si>
  <si>
    <t>001_605</t>
  </si>
  <si>
    <t>001_606</t>
  </si>
  <si>
    <t>001_607</t>
  </si>
  <si>
    <t>001_608</t>
  </si>
  <si>
    <t>001_609</t>
  </si>
  <si>
    <t>001_610</t>
  </si>
  <si>
    <t>001_611</t>
  </si>
  <si>
    <t>001_612</t>
  </si>
  <si>
    <t>001_613</t>
  </si>
  <si>
    <t>001_614</t>
  </si>
  <si>
    <t>001_615</t>
  </si>
  <si>
    <t>001_616</t>
  </si>
  <si>
    <t>001_617</t>
  </si>
  <si>
    <t>001_618</t>
  </si>
  <si>
    <t>001_619</t>
  </si>
  <si>
    <t>001_620</t>
  </si>
  <si>
    <t>001_621</t>
  </si>
  <si>
    <t>001_622</t>
  </si>
  <si>
    <t>001_623</t>
  </si>
  <si>
    <t>001_624</t>
  </si>
  <si>
    <t>001_625</t>
  </si>
  <si>
    <t>001_626</t>
  </si>
  <si>
    <t>001_627</t>
  </si>
  <si>
    <t>001_628</t>
  </si>
  <si>
    <t>001_629</t>
  </si>
  <si>
    <t>001_630</t>
  </si>
  <si>
    <t>001_631</t>
  </si>
  <si>
    <t>001_632</t>
  </si>
  <si>
    <t>001_633</t>
  </si>
  <si>
    <t>001_634</t>
  </si>
  <si>
    <t>001_635</t>
  </si>
  <si>
    <t>001_636</t>
  </si>
  <si>
    <t>001_637</t>
  </si>
  <si>
    <t>001_638</t>
  </si>
  <si>
    <t>001_639</t>
  </si>
  <si>
    <t>001_640</t>
  </si>
  <si>
    <t>001_641</t>
  </si>
  <si>
    <t>001_642</t>
  </si>
  <si>
    <t>001_643</t>
  </si>
  <si>
    <t>001_644</t>
  </si>
  <si>
    <t>001_645</t>
  </si>
  <si>
    <t>001_646</t>
  </si>
  <si>
    <t>001_647</t>
  </si>
  <si>
    <t>001_648</t>
  </si>
  <si>
    <t>001_649</t>
  </si>
  <si>
    <t>001_650</t>
  </si>
  <si>
    <t>001_651</t>
  </si>
  <si>
    <t>001_652</t>
  </si>
  <si>
    <t>001_653</t>
  </si>
  <si>
    <t>001_654</t>
  </si>
  <si>
    <t>001_655</t>
  </si>
  <si>
    <t>001_656</t>
  </si>
  <si>
    <t>001_657</t>
  </si>
  <si>
    <t>001_658</t>
  </si>
  <si>
    <t>001_659</t>
  </si>
  <si>
    <t>001_660</t>
  </si>
  <si>
    <t>001_661</t>
  </si>
  <si>
    <t>001_662</t>
  </si>
  <si>
    <t>001_663</t>
  </si>
  <si>
    <t>001_664</t>
  </si>
  <si>
    <t>001_665</t>
  </si>
  <si>
    <t>001_666</t>
  </si>
  <si>
    <t>001_667</t>
  </si>
  <si>
    <t>001_668</t>
  </si>
  <si>
    <t>001_669</t>
  </si>
  <si>
    <t>001_670</t>
  </si>
  <si>
    <t>001_671</t>
  </si>
  <si>
    <t>001_672</t>
  </si>
  <si>
    <t>001_673</t>
  </si>
  <si>
    <t>001_674</t>
  </si>
  <si>
    <t>001_675</t>
  </si>
  <si>
    <t>001_676</t>
  </si>
  <si>
    <t>001_677</t>
  </si>
  <si>
    <t>001_678</t>
  </si>
  <si>
    <t>001_679</t>
  </si>
  <si>
    <t>001_680</t>
  </si>
  <si>
    <t>001_681</t>
  </si>
  <si>
    <t>001_682</t>
  </si>
  <si>
    <t>001_683</t>
  </si>
  <si>
    <t>001_684</t>
  </si>
  <si>
    <t>001_685</t>
  </si>
  <si>
    <t>001_686</t>
  </si>
  <si>
    <t>001_687</t>
  </si>
  <si>
    <t>001_688</t>
  </si>
  <si>
    <t>001_689</t>
  </si>
  <si>
    <t>001_690</t>
  </si>
  <si>
    <t>001_691</t>
  </si>
  <si>
    <t>001_692</t>
  </si>
  <si>
    <t>001_693</t>
  </si>
  <si>
    <t>001_694</t>
  </si>
  <si>
    <t>001_695</t>
  </si>
  <si>
    <t>001_696</t>
  </si>
  <si>
    <t>001_697</t>
  </si>
  <si>
    <t>001_698</t>
  </si>
  <si>
    <t>001_699</t>
  </si>
  <si>
    <t>001_700</t>
  </si>
  <si>
    <t>001_701</t>
  </si>
  <si>
    <t>001_702</t>
  </si>
  <si>
    <t>001_703</t>
  </si>
  <si>
    <t>001_704</t>
  </si>
  <si>
    <t>001_705</t>
  </si>
  <si>
    <t>001_706</t>
  </si>
  <si>
    <t>001_707</t>
  </si>
  <si>
    <t>001_708</t>
  </si>
  <si>
    <t>001_709</t>
  </si>
  <si>
    <t>001_710</t>
  </si>
  <si>
    <t>001_711</t>
  </si>
  <si>
    <t>001_712</t>
  </si>
  <si>
    <t>001_713</t>
  </si>
  <si>
    <t>001_714</t>
  </si>
  <si>
    <t>001_715</t>
  </si>
  <si>
    <t>001_716</t>
  </si>
  <si>
    <t>001_717</t>
  </si>
  <si>
    <t>001_718</t>
  </si>
  <si>
    <t>001_719</t>
  </si>
  <si>
    <t>001_720</t>
  </si>
  <si>
    <t>001_721</t>
  </si>
  <si>
    <t>001_722</t>
  </si>
  <si>
    <t>001_723</t>
  </si>
  <si>
    <t>001_724</t>
  </si>
  <si>
    <t>001_725</t>
  </si>
  <si>
    <t>001_726</t>
  </si>
  <si>
    <t>001_727</t>
  </si>
  <si>
    <t>001_728</t>
  </si>
  <si>
    <t>001_729</t>
  </si>
  <si>
    <t>001_730</t>
  </si>
  <si>
    <t>001_731</t>
  </si>
  <si>
    <t>001_732</t>
  </si>
  <si>
    <t>001_733</t>
  </si>
  <si>
    <t>001_734</t>
  </si>
  <si>
    <t>001_735</t>
  </si>
  <si>
    <t>001_736</t>
  </si>
  <si>
    <t>001_737</t>
  </si>
  <si>
    <t>001_738</t>
  </si>
  <si>
    <t>001_739</t>
  </si>
  <si>
    <t>001_740</t>
  </si>
  <si>
    <t>001_741</t>
  </si>
  <si>
    <t>001_742</t>
  </si>
  <si>
    <t>001_743</t>
  </si>
  <si>
    <t>001_744</t>
  </si>
  <si>
    <t>001_745</t>
  </si>
  <si>
    <t>001_746</t>
  </si>
  <si>
    <t>001_747</t>
  </si>
  <si>
    <t>001_748</t>
  </si>
  <si>
    <t>001_749</t>
  </si>
  <si>
    <t>001_750</t>
  </si>
  <si>
    <t>001_751</t>
  </si>
  <si>
    <t>001_752</t>
  </si>
  <si>
    <t>001_753</t>
  </si>
  <si>
    <t>001_754</t>
  </si>
  <si>
    <t>001_755</t>
  </si>
  <si>
    <t>001_756</t>
  </si>
  <si>
    <t>001_757</t>
  </si>
  <si>
    <t>001_758</t>
  </si>
  <si>
    <t>001_759</t>
  </si>
  <si>
    <t>001_760</t>
  </si>
  <si>
    <t>001_761</t>
  </si>
  <si>
    <t>001_762</t>
  </si>
  <si>
    <t>001_763</t>
  </si>
  <si>
    <t>001_764</t>
  </si>
  <si>
    <t>001_765</t>
  </si>
  <si>
    <t>001_766</t>
  </si>
  <si>
    <t>001_767</t>
  </si>
  <si>
    <t>001_768</t>
  </si>
  <si>
    <t>001_769</t>
  </si>
  <si>
    <t>001_770</t>
  </si>
  <si>
    <t>001_771</t>
  </si>
  <si>
    <t>001_772</t>
  </si>
  <si>
    <t>001_773</t>
  </si>
  <si>
    <t>001_774</t>
  </si>
  <si>
    <t>001_775</t>
  </si>
  <si>
    <t>001_776</t>
  </si>
  <si>
    <t>001_777</t>
  </si>
  <si>
    <t>001_778</t>
  </si>
  <si>
    <t>001_779</t>
  </si>
  <si>
    <t>001_780</t>
  </si>
  <si>
    <t>001_781</t>
  </si>
  <si>
    <t>001_782</t>
  </si>
  <si>
    <t>001_783</t>
  </si>
  <si>
    <t>001_784</t>
  </si>
  <si>
    <t>001_785</t>
  </si>
  <si>
    <t>001_786</t>
  </si>
  <si>
    <t>001_787</t>
  </si>
  <si>
    <t>001_788</t>
  </si>
  <si>
    <t>001_789</t>
  </si>
  <si>
    <t>001_790</t>
  </si>
  <si>
    <t>001_791</t>
  </si>
  <si>
    <t>001_792</t>
  </si>
  <si>
    <t>001_793</t>
  </si>
  <si>
    <t>001_794</t>
  </si>
  <si>
    <t>001_795</t>
  </si>
  <si>
    <t>001_796</t>
  </si>
  <si>
    <t>001_797</t>
  </si>
  <si>
    <t>001_798</t>
  </si>
  <si>
    <t>001_799</t>
  </si>
  <si>
    <t>001_800</t>
  </si>
  <si>
    <t>001_801</t>
  </si>
  <si>
    <t>001_802</t>
  </si>
  <si>
    <t>001_803</t>
  </si>
  <si>
    <t>001_804</t>
  </si>
  <si>
    <t>001_805</t>
  </si>
  <si>
    <t>001_806</t>
  </si>
  <si>
    <t>001_807</t>
  </si>
  <si>
    <t>001_808</t>
  </si>
  <si>
    <t>001_809</t>
  </si>
  <si>
    <t>001_810</t>
  </si>
  <si>
    <t>001_811</t>
  </si>
  <si>
    <t>001_812</t>
  </si>
  <si>
    <t>001_813</t>
  </si>
  <si>
    <t>001_814</t>
  </si>
  <si>
    <t>001_815</t>
  </si>
  <si>
    <t>001_816</t>
  </si>
  <si>
    <t>001_817</t>
  </si>
  <si>
    <t>001_818</t>
  </si>
  <si>
    <t>001_819</t>
  </si>
  <si>
    <t>001_820</t>
  </si>
  <si>
    <t>001_821</t>
  </si>
  <si>
    <t>001_822</t>
  </si>
  <si>
    <t>001_823</t>
  </si>
  <si>
    <t>001_824</t>
  </si>
  <si>
    <t>001_825</t>
  </si>
  <si>
    <t>001_826</t>
  </si>
  <si>
    <t>001_827</t>
  </si>
  <si>
    <t>001_828</t>
  </si>
  <si>
    <t>001_829</t>
  </si>
  <si>
    <t>001_830</t>
  </si>
  <si>
    <t>001_831</t>
  </si>
  <si>
    <t>001_832</t>
  </si>
  <si>
    <t>001_833</t>
  </si>
  <si>
    <t>001_834</t>
  </si>
  <si>
    <t>001_835</t>
  </si>
  <si>
    <t>001_836</t>
  </si>
  <si>
    <t>001_837</t>
  </si>
  <si>
    <t>001_838</t>
  </si>
  <si>
    <t>001_839</t>
  </si>
  <si>
    <t>001_840</t>
  </si>
  <si>
    <t>001_841</t>
  </si>
  <si>
    <t>001_842</t>
  </si>
  <si>
    <t>001_843</t>
  </si>
  <si>
    <t>001_844</t>
  </si>
  <si>
    <t>001_845</t>
  </si>
  <si>
    <t>001_846</t>
  </si>
  <si>
    <t>001_847</t>
  </si>
  <si>
    <t>001_848</t>
  </si>
  <si>
    <t>001_849</t>
  </si>
  <si>
    <t>001_850</t>
  </si>
  <si>
    <t>001_851</t>
  </si>
  <si>
    <t>001_852</t>
  </si>
  <si>
    <t>001_853</t>
  </si>
  <si>
    <t>001_854</t>
  </si>
  <si>
    <t>001_855</t>
  </si>
  <si>
    <t>001_856</t>
  </si>
  <si>
    <t>001_857</t>
  </si>
  <si>
    <t>001_858</t>
  </si>
  <si>
    <t>001_859</t>
  </si>
  <si>
    <t>001_860</t>
  </si>
  <si>
    <t>001_861</t>
  </si>
  <si>
    <t>001_862</t>
  </si>
  <si>
    <t>001_863</t>
  </si>
  <si>
    <t>001_864</t>
  </si>
  <si>
    <t>001_865</t>
  </si>
  <si>
    <t>001_866</t>
  </si>
  <si>
    <t>001_867</t>
  </si>
  <si>
    <t>001_868</t>
  </si>
  <si>
    <t>001_869</t>
  </si>
  <si>
    <t>001_870</t>
  </si>
  <si>
    <t>001_871</t>
  </si>
  <si>
    <t>001_872</t>
  </si>
  <si>
    <t>001_873</t>
  </si>
  <si>
    <t>001_874</t>
  </si>
  <si>
    <t>001_875</t>
  </si>
  <si>
    <t>001_876</t>
  </si>
  <si>
    <t>001_877</t>
  </si>
  <si>
    <t>001_878</t>
  </si>
  <si>
    <t>001_879</t>
  </si>
  <si>
    <t>001_880</t>
  </si>
  <si>
    <t>001_881</t>
  </si>
  <si>
    <t>001_882</t>
  </si>
  <si>
    <t>001_883</t>
  </si>
  <si>
    <t>001_884</t>
  </si>
  <si>
    <t>001_885</t>
  </si>
  <si>
    <t>001_886</t>
  </si>
  <si>
    <t>001_887</t>
  </si>
  <si>
    <t>001_888</t>
  </si>
  <si>
    <t>001_889</t>
  </si>
  <si>
    <t>001_890</t>
  </si>
  <si>
    <t>001_891</t>
  </si>
  <si>
    <t>001_892</t>
  </si>
  <si>
    <t>001_893</t>
  </si>
  <si>
    <t>001_894</t>
  </si>
  <si>
    <t>001_895</t>
  </si>
  <si>
    <t>001_896</t>
  </si>
  <si>
    <t>001_897</t>
  </si>
  <si>
    <t>001_898</t>
  </si>
  <si>
    <t>001_899</t>
  </si>
  <si>
    <t>001_900</t>
  </si>
  <si>
    <t>001_901</t>
  </si>
  <si>
    <t>001_902</t>
  </si>
  <si>
    <t>001_903</t>
  </si>
  <si>
    <t>001_904</t>
  </si>
  <si>
    <t>001_905</t>
  </si>
  <si>
    <t>001_906</t>
  </si>
  <si>
    <t>001_907</t>
  </si>
  <si>
    <t>001_908</t>
  </si>
  <si>
    <t>001_909</t>
  </si>
  <si>
    <t>001_910</t>
  </si>
  <si>
    <t>001_911</t>
  </si>
  <si>
    <t>001_912</t>
  </si>
  <si>
    <t>001_913</t>
  </si>
  <si>
    <t>001_914</t>
  </si>
  <si>
    <t>001_915</t>
  </si>
  <si>
    <t>001_916</t>
  </si>
  <si>
    <t>001_917</t>
  </si>
  <si>
    <t>001_918</t>
  </si>
  <si>
    <t>001_919</t>
  </si>
  <si>
    <t>001_920</t>
  </si>
  <si>
    <t>001_921</t>
  </si>
  <si>
    <t>001_922</t>
  </si>
  <si>
    <t>001_923</t>
  </si>
  <si>
    <t>001_924</t>
  </si>
  <si>
    <t>001_925</t>
  </si>
  <si>
    <t>001_926</t>
  </si>
  <si>
    <t>001_927</t>
  </si>
  <si>
    <t>001_928</t>
  </si>
  <si>
    <t>001_929</t>
  </si>
  <si>
    <t>001_930</t>
  </si>
  <si>
    <t>001_931</t>
  </si>
  <si>
    <t>001_932</t>
  </si>
  <si>
    <t>001_933</t>
  </si>
  <si>
    <t>001_934</t>
  </si>
  <si>
    <t>001_935</t>
  </si>
  <si>
    <t>001_936</t>
  </si>
  <si>
    <t>001_937</t>
  </si>
  <si>
    <t>001_938</t>
  </si>
  <si>
    <t>001_939</t>
  </si>
  <si>
    <t>001_940</t>
  </si>
  <si>
    <t>001_941</t>
  </si>
  <si>
    <t>001_942</t>
  </si>
  <si>
    <t>001_943</t>
  </si>
  <si>
    <t>001_944</t>
  </si>
  <si>
    <t>001_945</t>
  </si>
  <si>
    <t>001_946</t>
  </si>
  <si>
    <t>001_947</t>
  </si>
  <si>
    <t>001_948</t>
  </si>
  <si>
    <t>001_949</t>
  </si>
  <si>
    <t>001_950</t>
  </si>
  <si>
    <t>001_951</t>
  </si>
  <si>
    <t>001_952</t>
  </si>
  <si>
    <t>001_953</t>
  </si>
  <si>
    <t>001_954</t>
  </si>
  <si>
    <t>001_955</t>
  </si>
  <si>
    <t>001_956</t>
  </si>
  <si>
    <t>001_957</t>
  </si>
  <si>
    <t>001_958</t>
  </si>
  <si>
    <t>001_959</t>
  </si>
  <si>
    <t>001_960</t>
  </si>
  <si>
    <t>001_961</t>
  </si>
  <si>
    <t>001_962</t>
  </si>
  <si>
    <t>001_963</t>
  </si>
  <si>
    <t>001_964</t>
  </si>
  <si>
    <t>001_965</t>
  </si>
  <si>
    <t>001_966</t>
  </si>
  <si>
    <t>001_967</t>
  </si>
  <si>
    <t>001_968</t>
  </si>
  <si>
    <t>001_969</t>
  </si>
  <si>
    <t>001_970</t>
  </si>
  <si>
    <t>001_971</t>
  </si>
  <si>
    <t>001_972</t>
  </si>
  <si>
    <t>001_973</t>
  </si>
  <si>
    <t>001_974</t>
  </si>
  <si>
    <t>001_975</t>
  </si>
  <si>
    <t>001_976</t>
  </si>
  <si>
    <t>001_977</t>
  </si>
  <si>
    <t>001_978</t>
  </si>
  <si>
    <t>001_979</t>
  </si>
  <si>
    <t>001_980</t>
  </si>
  <si>
    <t>001_981</t>
  </si>
  <si>
    <t>001_982</t>
  </si>
  <si>
    <t>001_983</t>
  </si>
  <si>
    <t>001_984</t>
  </si>
  <si>
    <t>001_985</t>
  </si>
  <si>
    <t>001_986</t>
  </si>
  <si>
    <t>001_987</t>
  </si>
  <si>
    <t>001_988</t>
  </si>
  <si>
    <t>001_989</t>
  </si>
  <si>
    <t>001_990</t>
  </si>
  <si>
    <t>001_991</t>
  </si>
  <si>
    <t>001_992</t>
  </si>
  <si>
    <t>001_993</t>
  </si>
  <si>
    <t>001_994</t>
  </si>
  <si>
    <t>001_995</t>
  </si>
  <si>
    <t>001_996</t>
  </si>
  <si>
    <t>001_997</t>
  </si>
  <si>
    <t>001_998</t>
  </si>
  <si>
    <t>001_999</t>
  </si>
  <si>
    <t>002_000</t>
  </si>
  <si>
    <t>002_001</t>
  </si>
  <si>
    <t>002_002</t>
  </si>
  <si>
    <t>002_003</t>
  </si>
  <si>
    <t>002_004</t>
  </si>
  <si>
    <t>002_005</t>
  </si>
  <si>
    <t>002_006</t>
  </si>
  <si>
    <t>002_007</t>
  </si>
  <si>
    <t>002_008</t>
  </si>
  <si>
    <t>002_009</t>
  </si>
  <si>
    <t>002_010</t>
  </si>
  <si>
    <t>002_011</t>
  </si>
  <si>
    <t>002_012</t>
  </si>
  <si>
    <t>002_013</t>
  </si>
  <si>
    <t>002_014</t>
  </si>
  <si>
    <t>002_015</t>
  </si>
  <si>
    <t>002_016</t>
  </si>
  <si>
    <t>002_017</t>
  </si>
  <si>
    <t>002_018</t>
  </si>
  <si>
    <t>002_019</t>
  </si>
  <si>
    <t>002_020</t>
  </si>
  <si>
    <t>002_021</t>
  </si>
  <si>
    <t>002_022</t>
  </si>
  <si>
    <t>002_023</t>
  </si>
  <si>
    <t>002_024</t>
  </si>
  <si>
    <t>002_025</t>
  </si>
  <si>
    <t>002_026</t>
  </si>
  <si>
    <t>002_027</t>
  </si>
  <si>
    <t>002_028</t>
  </si>
  <si>
    <t>002_029</t>
  </si>
  <si>
    <t>002_030</t>
  </si>
  <si>
    <t>002_031</t>
  </si>
  <si>
    <t>002_032</t>
  </si>
  <si>
    <t>002_033</t>
  </si>
  <si>
    <t>002_034</t>
  </si>
  <si>
    <t>002_035</t>
  </si>
  <si>
    <t>002_036</t>
  </si>
  <si>
    <t>002_037</t>
  </si>
  <si>
    <t>002_038</t>
  </si>
  <si>
    <t>002_039</t>
  </si>
  <si>
    <t>002_040</t>
  </si>
  <si>
    <t>002_041</t>
  </si>
  <si>
    <t>002_042</t>
  </si>
  <si>
    <t>002_043</t>
  </si>
  <si>
    <t>002_044</t>
  </si>
  <si>
    <t>002_045</t>
  </si>
  <si>
    <t>002_046</t>
  </si>
  <si>
    <t>002_047</t>
  </si>
  <si>
    <t>002_048</t>
  </si>
  <si>
    <t>002_049</t>
  </si>
  <si>
    <t>002_050</t>
  </si>
  <si>
    <t>002_051</t>
  </si>
  <si>
    <t>002_052</t>
  </si>
  <si>
    <t>002_053</t>
  </si>
  <si>
    <t>002_054</t>
  </si>
  <si>
    <t>002_055</t>
  </si>
  <si>
    <t>002_056</t>
  </si>
  <si>
    <t>002_057</t>
  </si>
  <si>
    <t>002_058</t>
  </si>
  <si>
    <t>002_059</t>
  </si>
  <si>
    <t>002_060</t>
  </si>
  <si>
    <t>002_061</t>
  </si>
  <si>
    <t>002_062</t>
  </si>
  <si>
    <t>002_063</t>
  </si>
  <si>
    <t>002_064</t>
  </si>
  <si>
    <t>002_065</t>
  </si>
  <si>
    <t>002_066</t>
  </si>
  <si>
    <t>002_067</t>
  </si>
  <si>
    <t>002_068</t>
  </si>
  <si>
    <t>002_069</t>
  </si>
  <si>
    <t>002_070</t>
  </si>
  <si>
    <t>002_071</t>
  </si>
  <si>
    <t>002_072</t>
  </si>
  <si>
    <t>002_073</t>
  </si>
  <si>
    <t>002_074</t>
  </si>
  <si>
    <t>002_075</t>
  </si>
  <si>
    <t>002_076</t>
  </si>
  <si>
    <t>002_077</t>
  </si>
  <si>
    <t>002_078</t>
  </si>
  <si>
    <t>002_079</t>
  </si>
  <si>
    <t>002_080</t>
  </si>
  <si>
    <t>002_081</t>
  </si>
  <si>
    <t>002_082</t>
  </si>
  <si>
    <t>002_083</t>
  </si>
  <si>
    <t>002_084</t>
  </si>
  <si>
    <t>002_085</t>
  </si>
  <si>
    <t>002_086</t>
  </si>
  <si>
    <t>002_087</t>
  </si>
  <si>
    <t>002_088</t>
  </si>
  <si>
    <t>002_089</t>
  </si>
  <si>
    <t>002_090</t>
  </si>
  <si>
    <t>002_091</t>
  </si>
  <si>
    <t>002_092</t>
  </si>
  <si>
    <t>002_093</t>
  </si>
  <si>
    <t>002_094</t>
  </si>
  <si>
    <t>002_095</t>
  </si>
  <si>
    <t>002_096</t>
  </si>
  <si>
    <t>002_097</t>
  </si>
  <si>
    <t>002_098</t>
  </si>
  <si>
    <t>002_099</t>
  </si>
  <si>
    <t>002_100</t>
  </si>
  <si>
    <t>002_101</t>
  </si>
  <si>
    <t>002_102</t>
  </si>
  <si>
    <t>002_103</t>
  </si>
  <si>
    <t>002_104</t>
  </si>
  <si>
    <t>002_105</t>
  </si>
  <si>
    <t>002_106</t>
  </si>
  <si>
    <t>002_107</t>
  </si>
  <si>
    <t>002_108</t>
  </si>
  <si>
    <t>002_109</t>
  </si>
  <si>
    <t>002_110</t>
  </si>
  <si>
    <t>002_111</t>
  </si>
  <si>
    <t>002_112</t>
  </si>
  <si>
    <t>002_113</t>
  </si>
  <si>
    <t>002_114</t>
  </si>
  <si>
    <t>002_115</t>
  </si>
  <si>
    <t>002_116</t>
  </si>
  <si>
    <t>002_117</t>
  </si>
  <si>
    <t>002_118</t>
  </si>
  <si>
    <t>002_119</t>
  </si>
  <si>
    <t>002_120</t>
  </si>
  <si>
    <t>002_121</t>
  </si>
  <si>
    <t>002_122</t>
  </si>
  <si>
    <t>002_123</t>
  </si>
  <si>
    <t>002_124</t>
  </si>
  <si>
    <t>002_125</t>
  </si>
  <si>
    <t>002_126</t>
  </si>
  <si>
    <t>002_127</t>
  </si>
  <si>
    <t>002_128</t>
  </si>
  <si>
    <t>002_129</t>
  </si>
  <si>
    <t>002_130</t>
  </si>
  <si>
    <t>002_131</t>
  </si>
  <si>
    <t>002_132</t>
  </si>
  <si>
    <t>002_133</t>
  </si>
  <si>
    <t>002_134</t>
  </si>
  <si>
    <t>002_135</t>
  </si>
  <si>
    <t>002_136</t>
  </si>
  <si>
    <t>002_137</t>
  </si>
  <si>
    <t>002_138</t>
  </si>
  <si>
    <t>002_139</t>
  </si>
  <si>
    <t>002_140</t>
  </si>
  <si>
    <t>002_141</t>
  </si>
  <si>
    <t>002_142</t>
  </si>
  <si>
    <t>002_143</t>
  </si>
  <si>
    <t>002_144</t>
  </si>
  <si>
    <t>002_145</t>
  </si>
  <si>
    <t>002_146</t>
  </si>
  <si>
    <t>002_147</t>
  </si>
  <si>
    <t>002_148</t>
  </si>
  <si>
    <t>002_149</t>
  </si>
  <si>
    <t>002_150</t>
  </si>
  <si>
    <t>002_151</t>
  </si>
  <si>
    <t>002_152</t>
  </si>
  <si>
    <t>002_153</t>
  </si>
  <si>
    <t>002_154</t>
  </si>
  <si>
    <t>002_155</t>
  </si>
  <si>
    <t>002_156</t>
  </si>
  <si>
    <t>002_157</t>
  </si>
  <si>
    <t>002_158</t>
  </si>
  <si>
    <t>002_159</t>
  </si>
  <si>
    <t>002_160</t>
  </si>
  <si>
    <t>002_161</t>
  </si>
  <si>
    <t>002_162</t>
  </si>
  <si>
    <t>002_163</t>
  </si>
  <si>
    <t>002_164</t>
  </si>
  <si>
    <t>002_165</t>
  </si>
  <si>
    <t>002_166</t>
  </si>
  <si>
    <t>002_167</t>
  </si>
  <si>
    <t>002_168</t>
  </si>
  <si>
    <t>002_169</t>
  </si>
  <si>
    <t>002_170</t>
  </si>
  <si>
    <t>002_171</t>
  </si>
  <si>
    <t>002_172</t>
  </si>
  <si>
    <t>002_173</t>
  </si>
  <si>
    <t>002_174</t>
  </si>
  <si>
    <t>002_175</t>
  </si>
  <si>
    <t>002_176</t>
  </si>
  <si>
    <t>002_177</t>
  </si>
  <si>
    <t>002_178</t>
  </si>
  <si>
    <t>002_179</t>
  </si>
  <si>
    <t>002_180</t>
  </si>
  <si>
    <t>002_181</t>
  </si>
  <si>
    <t>002_182</t>
  </si>
  <si>
    <t>002_183</t>
  </si>
  <si>
    <t>002_184</t>
  </si>
  <si>
    <t>002_185</t>
  </si>
  <si>
    <t>002_186</t>
  </si>
  <si>
    <t>002_187</t>
  </si>
  <si>
    <t>002_188</t>
  </si>
  <si>
    <t>002_189</t>
  </si>
  <si>
    <t>002_190</t>
  </si>
  <si>
    <t>002_191</t>
  </si>
  <si>
    <t>002_192</t>
  </si>
  <si>
    <t>002_193</t>
  </si>
  <si>
    <t>002_194</t>
  </si>
  <si>
    <t>002_195</t>
  </si>
  <si>
    <t>002_196</t>
  </si>
  <si>
    <t>002_197</t>
  </si>
  <si>
    <t>002_198</t>
  </si>
  <si>
    <t>002_199</t>
  </si>
  <si>
    <t>002_200</t>
  </si>
  <si>
    <t>002_201</t>
  </si>
  <si>
    <t>002_202</t>
  </si>
  <si>
    <t>002_203</t>
  </si>
  <si>
    <t>002_204</t>
  </si>
  <si>
    <t>002_205</t>
  </si>
  <si>
    <t>002_206</t>
  </si>
  <si>
    <t>002_207</t>
  </si>
  <si>
    <t>002_208</t>
  </si>
  <si>
    <t>002_209</t>
  </si>
  <si>
    <t>002_210</t>
  </si>
  <si>
    <t>002_211</t>
  </si>
  <si>
    <t>002_212</t>
  </si>
  <si>
    <t>002_213</t>
  </si>
  <si>
    <t>002_214</t>
  </si>
  <si>
    <t>002_215</t>
  </si>
  <si>
    <t>002_216</t>
  </si>
  <si>
    <t>002_217</t>
  </si>
  <si>
    <t>002_218</t>
  </si>
  <si>
    <t>002_219</t>
  </si>
  <si>
    <t>002_220</t>
  </si>
  <si>
    <t>002_221</t>
  </si>
  <si>
    <t>002_222</t>
  </si>
  <si>
    <t>002_223</t>
  </si>
  <si>
    <t>002_224</t>
  </si>
  <si>
    <t>002_225</t>
  </si>
  <si>
    <t>002_226</t>
  </si>
  <si>
    <t>002_227</t>
  </si>
  <si>
    <t>002_228</t>
  </si>
  <si>
    <t>002_229</t>
  </si>
  <si>
    <t>002_230</t>
  </si>
  <si>
    <t>002_231</t>
  </si>
  <si>
    <t>002_232</t>
  </si>
  <si>
    <t>002_233</t>
  </si>
  <si>
    <t>002_234</t>
  </si>
  <si>
    <t>002_235</t>
  </si>
  <si>
    <t>002_236</t>
  </si>
  <si>
    <t>002_237</t>
  </si>
  <si>
    <t>002_238</t>
  </si>
  <si>
    <t>002_239</t>
  </si>
  <si>
    <t>002_240</t>
  </si>
  <si>
    <t>002_241</t>
  </si>
  <si>
    <t>002_242</t>
  </si>
  <si>
    <t>002_243</t>
  </si>
  <si>
    <t>002_244</t>
  </si>
  <si>
    <t>002_245</t>
  </si>
  <si>
    <t>002_246</t>
  </si>
  <si>
    <t>002_247</t>
  </si>
  <si>
    <t>002_248</t>
  </si>
  <si>
    <t>002_249</t>
  </si>
  <si>
    <t>002_250</t>
  </si>
  <si>
    <t>002_251</t>
  </si>
  <si>
    <t>002_252</t>
  </si>
  <si>
    <t>002_253</t>
  </si>
  <si>
    <t>002_254</t>
  </si>
  <si>
    <t>002_255</t>
  </si>
  <si>
    <t>002_256</t>
  </si>
  <si>
    <t>002_257</t>
  </si>
  <si>
    <t>002_258</t>
  </si>
  <si>
    <t>002_259</t>
  </si>
  <si>
    <t>002_260</t>
  </si>
  <si>
    <t>002_261</t>
  </si>
  <si>
    <t>002_262</t>
  </si>
  <si>
    <t>002_263</t>
  </si>
  <si>
    <t>002_264</t>
  </si>
  <si>
    <t>002_265</t>
  </si>
  <si>
    <t>002_266</t>
  </si>
  <si>
    <t>002_267</t>
  </si>
  <si>
    <t>002_268</t>
  </si>
  <si>
    <t>002_269</t>
  </si>
  <si>
    <t>002_270</t>
  </si>
  <si>
    <t>002_271</t>
  </si>
  <si>
    <t>002_272</t>
  </si>
  <si>
    <t>002_273</t>
  </si>
  <si>
    <t>002_274</t>
  </si>
  <si>
    <t>002_275</t>
  </si>
  <si>
    <t>002_276</t>
  </si>
  <si>
    <t>002_277</t>
  </si>
  <si>
    <t>002_278</t>
  </si>
  <si>
    <t>002_279</t>
  </si>
  <si>
    <t>002_280</t>
  </si>
  <si>
    <t>002_281</t>
  </si>
  <si>
    <t>002_282</t>
  </si>
  <si>
    <t>002_283</t>
  </si>
  <si>
    <t>002_284</t>
  </si>
  <si>
    <t>002_285</t>
  </si>
  <si>
    <t>002_286</t>
  </si>
  <si>
    <t>002_287</t>
  </si>
  <si>
    <t>002_288</t>
  </si>
  <si>
    <t>002_289</t>
  </si>
  <si>
    <t>002_290</t>
  </si>
  <si>
    <t>002_291</t>
  </si>
  <si>
    <t>002_292</t>
  </si>
  <si>
    <t>002_293</t>
  </si>
  <si>
    <t>002_294</t>
  </si>
  <si>
    <t>002_295</t>
  </si>
  <si>
    <t>002_296</t>
  </si>
  <si>
    <t>002_297</t>
  </si>
  <si>
    <t>002_298</t>
  </si>
  <si>
    <t>002_299</t>
  </si>
  <si>
    <t>002_300</t>
  </si>
  <si>
    <t>002_301</t>
  </si>
  <si>
    <t>002_302</t>
  </si>
  <si>
    <t>002_303</t>
  </si>
  <si>
    <t>002_304</t>
  </si>
  <si>
    <t>002_305</t>
  </si>
  <si>
    <t>002_306</t>
  </si>
  <si>
    <t>002_307</t>
  </si>
  <si>
    <t>002_308</t>
  </si>
  <si>
    <t>002_309</t>
  </si>
  <si>
    <t>002_310</t>
  </si>
  <si>
    <t>002_311</t>
  </si>
  <si>
    <t>002_312</t>
  </si>
  <si>
    <t>002_313</t>
  </si>
  <si>
    <t>002_314</t>
  </si>
  <si>
    <t>002_315</t>
  </si>
  <si>
    <t>002_316</t>
  </si>
  <si>
    <t>002_317</t>
  </si>
  <si>
    <t>002_318</t>
  </si>
  <si>
    <t>002_319</t>
  </si>
  <si>
    <t>002_320</t>
  </si>
  <si>
    <t>002_321</t>
  </si>
  <si>
    <t>002_322</t>
  </si>
  <si>
    <t>002_323</t>
  </si>
  <si>
    <t>002_324</t>
  </si>
  <si>
    <t>002_325</t>
  </si>
  <si>
    <t>002_326</t>
  </si>
  <si>
    <t>002_327</t>
  </si>
  <si>
    <t>002_328</t>
  </si>
  <si>
    <t>002_329</t>
  </si>
  <si>
    <t>002_330</t>
  </si>
  <si>
    <t>002_331</t>
  </si>
  <si>
    <t>002_332</t>
  </si>
  <si>
    <t>002_333</t>
  </si>
  <si>
    <t>002_334</t>
  </si>
  <si>
    <t>002_335</t>
  </si>
  <si>
    <t>002_336</t>
  </si>
  <si>
    <t>002_337</t>
  </si>
  <si>
    <t>002_338</t>
  </si>
  <si>
    <t>002_339</t>
  </si>
  <si>
    <t>002_340</t>
  </si>
  <si>
    <t>002_341</t>
  </si>
  <si>
    <t>002_342</t>
  </si>
  <si>
    <t>002_343</t>
  </si>
  <si>
    <t>002_344</t>
  </si>
  <si>
    <t>002_345</t>
  </si>
  <si>
    <t>002_346</t>
  </si>
  <si>
    <t>002_347</t>
  </si>
  <si>
    <t>002_348</t>
  </si>
  <si>
    <t>002_349</t>
  </si>
  <si>
    <t>002_350</t>
  </si>
  <si>
    <t>002_351</t>
  </si>
  <si>
    <t>002_352</t>
  </si>
  <si>
    <t>002_353</t>
  </si>
  <si>
    <t>002_354</t>
  </si>
  <si>
    <t>002_355</t>
  </si>
  <si>
    <t>002_356</t>
  </si>
  <si>
    <t>002_357</t>
  </si>
  <si>
    <t>002_358</t>
  </si>
  <si>
    <t>002_359</t>
  </si>
  <si>
    <t>002_360</t>
  </si>
  <si>
    <t>002_361</t>
  </si>
  <si>
    <t>002_362</t>
  </si>
  <si>
    <t>002_363</t>
  </si>
  <si>
    <t>002_364</t>
  </si>
  <si>
    <t>002_365</t>
  </si>
  <si>
    <t>002_366</t>
  </si>
  <si>
    <t>002_367</t>
  </si>
  <si>
    <t>002_368</t>
  </si>
  <si>
    <t>002_369</t>
  </si>
  <si>
    <t>002_370</t>
  </si>
  <si>
    <t>002_371</t>
  </si>
  <si>
    <t>002_372</t>
  </si>
  <si>
    <t>002_373</t>
  </si>
  <si>
    <t>002_374</t>
  </si>
  <si>
    <t>002_375</t>
  </si>
  <si>
    <t>002_376</t>
  </si>
  <si>
    <t>002_377</t>
  </si>
  <si>
    <t>002_378</t>
  </si>
  <si>
    <t>002_379</t>
  </si>
  <si>
    <t>002_380</t>
  </si>
  <si>
    <t>002_381</t>
  </si>
  <si>
    <t>002_382</t>
  </si>
  <si>
    <t>002_383</t>
  </si>
  <si>
    <t>002_384</t>
  </si>
  <si>
    <t>002_385</t>
  </si>
  <si>
    <t>002_386</t>
  </si>
  <si>
    <t>002_387</t>
  </si>
  <si>
    <t>002_388</t>
  </si>
  <si>
    <t>002_389</t>
  </si>
  <si>
    <t>002_390</t>
  </si>
  <si>
    <t>002_391</t>
  </si>
  <si>
    <t>002_392</t>
  </si>
  <si>
    <t>002_393</t>
  </si>
  <si>
    <t>002_394</t>
  </si>
  <si>
    <t>002_395</t>
  </si>
  <si>
    <t>002_396</t>
  </si>
  <si>
    <t>002_397</t>
  </si>
  <si>
    <t>002_398</t>
  </si>
  <si>
    <t>002_399</t>
  </si>
  <si>
    <t>002_400</t>
  </si>
  <si>
    <t>002_401</t>
  </si>
  <si>
    <t>002_402</t>
  </si>
  <si>
    <t>002_403</t>
  </si>
  <si>
    <t>002_404</t>
  </si>
  <si>
    <t>002_405</t>
  </si>
  <si>
    <t>002_406</t>
  </si>
  <si>
    <t>002_407</t>
  </si>
  <si>
    <t>002_408</t>
  </si>
  <si>
    <t>002_409</t>
  </si>
  <si>
    <t>002_410</t>
  </si>
  <si>
    <t>002_411</t>
  </si>
  <si>
    <t>002_412</t>
  </si>
  <si>
    <t>002_413</t>
  </si>
  <si>
    <t>002_414</t>
  </si>
  <si>
    <t>002_415</t>
  </si>
  <si>
    <t>002_416</t>
  </si>
  <si>
    <t>002_417</t>
  </si>
  <si>
    <t>002_418</t>
  </si>
  <si>
    <t>002_419</t>
  </si>
  <si>
    <t>002_420</t>
  </si>
  <si>
    <t>002_421</t>
  </si>
  <si>
    <t>002_422</t>
  </si>
  <si>
    <t>002_423</t>
  </si>
  <si>
    <t>002_424</t>
  </si>
  <si>
    <t>002_425</t>
  </si>
  <si>
    <t>002_426</t>
  </si>
  <si>
    <t>002_427</t>
  </si>
  <si>
    <t>002_428</t>
  </si>
  <si>
    <t>002_429</t>
  </si>
  <si>
    <t>002_430</t>
  </si>
  <si>
    <t>002_431</t>
  </si>
  <si>
    <t>002_432</t>
  </si>
  <si>
    <t>002_433</t>
  </si>
  <si>
    <t>002_434</t>
  </si>
  <si>
    <t>002_435</t>
  </si>
  <si>
    <t>002_436</t>
  </si>
  <si>
    <t>002_437</t>
  </si>
  <si>
    <t>002_438</t>
  </si>
  <si>
    <t>002_439</t>
  </si>
  <si>
    <t>002_440</t>
  </si>
  <si>
    <t>002_441</t>
  </si>
  <si>
    <t>002_442</t>
  </si>
  <si>
    <t>002_443</t>
  </si>
  <si>
    <t>002_444</t>
  </si>
  <si>
    <t>002_445</t>
  </si>
  <si>
    <t>002_446</t>
  </si>
  <si>
    <t>002_447</t>
  </si>
  <si>
    <t>002_448</t>
  </si>
  <si>
    <t>002_449</t>
  </si>
  <si>
    <t>002_450</t>
  </si>
  <si>
    <t>002_451</t>
  </si>
  <si>
    <t>002_452</t>
  </si>
  <si>
    <t>002_453</t>
  </si>
  <si>
    <t>002_454</t>
  </si>
  <si>
    <t>002_455</t>
  </si>
  <si>
    <t>002_456</t>
  </si>
  <si>
    <t>002_457</t>
  </si>
  <si>
    <t>002_458</t>
  </si>
  <si>
    <t>002_459</t>
  </si>
  <si>
    <t>002_460</t>
  </si>
  <si>
    <t>002_461</t>
  </si>
  <si>
    <t>002_462</t>
  </si>
  <si>
    <t>002_463</t>
  </si>
  <si>
    <t>002_464</t>
  </si>
  <si>
    <t>002_465</t>
  </si>
  <si>
    <t>002_466</t>
  </si>
  <si>
    <t>002_467</t>
  </si>
  <si>
    <t>002_468</t>
  </si>
  <si>
    <t>002_469</t>
  </si>
  <si>
    <t>002_470</t>
  </si>
  <si>
    <t>002_471</t>
  </si>
  <si>
    <t>002_472</t>
  </si>
  <si>
    <t>002_473</t>
  </si>
  <si>
    <t>002_474</t>
  </si>
  <si>
    <t>002_475</t>
  </si>
  <si>
    <t>002_476</t>
  </si>
  <si>
    <t>002_477</t>
  </si>
  <si>
    <t>002_478</t>
  </si>
  <si>
    <t>002_479</t>
  </si>
  <si>
    <t>002_480</t>
  </si>
  <si>
    <t>002_481</t>
  </si>
  <si>
    <t>002_482</t>
  </si>
  <si>
    <t>002_483</t>
  </si>
  <si>
    <t>002_484</t>
  </si>
  <si>
    <t>002_485</t>
  </si>
  <si>
    <t>002_486</t>
  </si>
  <si>
    <t>002_487</t>
  </si>
  <si>
    <t>002_488</t>
  </si>
  <si>
    <t>002_489</t>
  </si>
  <si>
    <t>002_490</t>
  </si>
  <si>
    <t>002_491</t>
  </si>
  <si>
    <t>002_492</t>
  </si>
  <si>
    <t>002_493</t>
  </si>
  <si>
    <t>002_494</t>
  </si>
  <si>
    <t>002_495</t>
  </si>
  <si>
    <t>002_496</t>
  </si>
  <si>
    <t>002_497</t>
  </si>
  <si>
    <t>002_498</t>
  </si>
  <si>
    <t>002_499</t>
  </si>
  <si>
    <t>002_500</t>
  </si>
  <si>
    <t>002_501</t>
  </si>
  <si>
    <t>002_502</t>
  </si>
  <si>
    <t>002_503</t>
  </si>
  <si>
    <t>002_504</t>
  </si>
  <si>
    <t>002_505</t>
  </si>
  <si>
    <t>002_506</t>
  </si>
  <si>
    <t>002_507</t>
  </si>
  <si>
    <t>002_508</t>
  </si>
  <si>
    <t>002_509</t>
  </si>
  <si>
    <t>002_510</t>
  </si>
  <si>
    <t>002_511</t>
  </si>
  <si>
    <t>002_512</t>
  </si>
  <si>
    <t>002_513</t>
  </si>
  <si>
    <t>002_514</t>
  </si>
  <si>
    <t>002_515</t>
  </si>
  <si>
    <t>002_516</t>
  </si>
  <si>
    <t>002_517</t>
  </si>
  <si>
    <t>002_518</t>
  </si>
  <si>
    <t>002_519</t>
  </si>
  <si>
    <t>002_520</t>
  </si>
  <si>
    <t>002_521</t>
  </si>
  <si>
    <t>002_522</t>
  </si>
  <si>
    <t>002_523</t>
  </si>
  <si>
    <t>002_524</t>
  </si>
  <si>
    <t>002_525</t>
  </si>
  <si>
    <t>002_526</t>
  </si>
  <si>
    <t>002_527</t>
  </si>
  <si>
    <t>002_528</t>
  </si>
  <si>
    <t>002_529</t>
  </si>
  <si>
    <t>002_530</t>
  </si>
  <si>
    <t>002_531</t>
  </si>
  <si>
    <t>002_532</t>
  </si>
  <si>
    <t>002_533</t>
  </si>
  <si>
    <t>002_534</t>
  </si>
  <si>
    <t>002_535</t>
  </si>
  <si>
    <t>002_536</t>
  </si>
  <si>
    <t>002_537</t>
  </si>
  <si>
    <t>002_538</t>
  </si>
  <si>
    <t>002_539</t>
  </si>
  <si>
    <t>002_540</t>
  </si>
  <si>
    <t>002_541</t>
  </si>
  <si>
    <t>002_542</t>
  </si>
  <si>
    <t>002_543</t>
  </si>
  <si>
    <t>002_544</t>
  </si>
  <si>
    <t>002_545</t>
  </si>
  <si>
    <t>002_546</t>
  </si>
  <si>
    <t>002_547</t>
  </si>
  <si>
    <t>002_548</t>
  </si>
  <si>
    <t>002_549</t>
  </si>
  <si>
    <t>002_550</t>
  </si>
  <si>
    <t>002_551</t>
  </si>
  <si>
    <t>002_552</t>
  </si>
  <si>
    <t>002_553</t>
  </si>
  <si>
    <t>002_554</t>
  </si>
  <si>
    <t>002_555</t>
  </si>
  <si>
    <t>002_556</t>
  </si>
  <si>
    <t>002_557</t>
  </si>
  <si>
    <t>002_558</t>
  </si>
  <si>
    <t>002_559</t>
  </si>
  <si>
    <t>002_560</t>
  </si>
  <si>
    <t>002_561</t>
  </si>
  <si>
    <t>002_562</t>
  </si>
  <si>
    <t>002_563</t>
  </si>
  <si>
    <t>002_564</t>
  </si>
  <si>
    <t>002_565</t>
  </si>
  <si>
    <t>002_566</t>
  </si>
  <si>
    <t>002_567</t>
  </si>
  <si>
    <t>002_568</t>
  </si>
  <si>
    <t>002_569</t>
  </si>
  <si>
    <t>002_570</t>
  </si>
  <si>
    <t>002_571</t>
  </si>
  <si>
    <t>002_572</t>
  </si>
  <si>
    <t>002_573</t>
  </si>
  <si>
    <t>002_574</t>
  </si>
  <si>
    <t>002_575</t>
  </si>
  <si>
    <t>002_576</t>
  </si>
  <si>
    <t>002_577</t>
  </si>
  <si>
    <t>002_578</t>
  </si>
  <si>
    <t>002_579</t>
  </si>
  <si>
    <t>002_580</t>
  </si>
  <si>
    <t>002_581</t>
  </si>
  <si>
    <t>002_582</t>
  </si>
  <si>
    <t>002_583</t>
  </si>
  <si>
    <t>002_584</t>
  </si>
  <si>
    <t>002_585</t>
  </si>
  <si>
    <t>002_586</t>
  </si>
  <si>
    <t>002_587</t>
  </si>
  <si>
    <t>002_588</t>
  </si>
  <si>
    <t>002_589</t>
  </si>
  <si>
    <t>002_590</t>
  </si>
  <si>
    <t>002_591</t>
  </si>
  <si>
    <t>002_592</t>
  </si>
  <si>
    <t>002_593</t>
  </si>
  <si>
    <t>002_594</t>
  </si>
  <si>
    <t>002_595</t>
  </si>
  <si>
    <t>002_596</t>
  </si>
  <si>
    <t>002_597</t>
  </si>
  <si>
    <t>002_598</t>
  </si>
  <si>
    <t>002_599</t>
  </si>
  <si>
    <t>002_600</t>
  </si>
  <si>
    <t>002_601</t>
  </si>
  <si>
    <t>002_602</t>
  </si>
  <si>
    <t>002_603</t>
  </si>
  <si>
    <t>002_604</t>
  </si>
  <si>
    <t>002_605</t>
  </si>
  <si>
    <t>002_606</t>
  </si>
  <si>
    <t>002_607</t>
  </si>
  <si>
    <t>002_608</t>
  </si>
  <si>
    <t>002_609</t>
  </si>
  <si>
    <t>002_610</t>
  </si>
  <si>
    <t>002_611</t>
  </si>
  <si>
    <t>002_612</t>
  </si>
  <si>
    <t>002_613</t>
  </si>
  <si>
    <t>002_614</t>
  </si>
  <si>
    <t>002_615</t>
  </si>
  <si>
    <t>002_616</t>
  </si>
  <si>
    <t>002_617</t>
  </si>
  <si>
    <t>002_618</t>
  </si>
  <si>
    <t>002_619</t>
  </si>
  <si>
    <t>002_620</t>
  </si>
  <si>
    <t>002_621</t>
  </si>
  <si>
    <t>002_622</t>
  </si>
  <si>
    <t>002_623</t>
  </si>
  <si>
    <t>002_624</t>
  </si>
  <si>
    <t>002_625</t>
  </si>
  <si>
    <t>002_626</t>
  </si>
  <si>
    <t>002_627</t>
  </si>
  <si>
    <t>002_628</t>
  </si>
  <si>
    <t>002_629</t>
  </si>
  <si>
    <t>002_630</t>
  </si>
  <si>
    <t>002_631</t>
  </si>
  <si>
    <t>002_632</t>
  </si>
  <si>
    <t>002_633</t>
  </si>
  <si>
    <t>002_634</t>
  </si>
  <si>
    <t>002_635</t>
  </si>
  <si>
    <t>002_636</t>
  </si>
  <si>
    <t>002_637</t>
  </si>
  <si>
    <t>002_638</t>
  </si>
  <si>
    <t>002_639</t>
  </si>
  <si>
    <t>002_640</t>
  </si>
  <si>
    <t>002_641</t>
  </si>
  <si>
    <t>002_642</t>
  </si>
  <si>
    <t>002_643</t>
  </si>
  <si>
    <t>002_644</t>
  </si>
  <si>
    <t>002_645</t>
  </si>
  <si>
    <t>002_646</t>
  </si>
  <si>
    <t>002_647</t>
  </si>
  <si>
    <t>002_648</t>
  </si>
  <si>
    <t>002_649</t>
  </si>
  <si>
    <t>002_650</t>
  </si>
  <si>
    <t>002_651</t>
  </si>
  <si>
    <t>002_652</t>
  </si>
  <si>
    <t>002_653</t>
  </si>
  <si>
    <t>002_654</t>
  </si>
  <si>
    <t>002_655</t>
  </si>
  <si>
    <t>002_656</t>
  </si>
  <si>
    <t>002_657</t>
  </si>
  <si>
    <t>002_658</t>
  </si>
  <si>
    <t>002_659</t>
  </si>
  <si>
    <t>002_660</t>
  </si>
  <si>
    <t>002_661</t>
  </si>
  <si>
    <t>002_662</t>
  </si>
  <si>
    <t>002_663</t>
  </si>
  <si>
    <t>002_664</t>
  </si>
  <si>
    <t>002_665</t>
  </si>
  <si>
    <t>002_666</t>
  </si>
  <si>
    <t>002_667</t>
  </si>
  <si>
    <t>002_668</t>
  </si>
  <si>
    <t>002_669</t>
  </si>
  <si>
    <t>002_670</t>
  </si>
  <si>
    <t>002_671</t>
  </si>
  <si>
    <t>002_672</t>
  </si>
  <si>
    <t>002_673</t>
  </si>
  <si>
    <t>002_674</t>
  </si>
  <si>
    <t>002_675</t>
  </si>
  <si>
    <t>002_676</t>
  </si>
  <si>
    <t>002_677</t>
  </si>
  <si>
    <t>002_678</t>
  </si>
  <si>
    <t>002_679</t>
  </si>
  <si>
    <t>002_680</t>
  </si>
  <si>
    <t>002_681</t>
  </si>
  <si>
    <t>002_682</t>
  </si>
  <si>
    <t>002_683</t>
  </si>
  <si>
    <t>002_684</t>
  </si>
  <si>
    <t>002_685</t>
  </si>
  <si>
    <t>002_686</t>
  </si>
  <si>
    <t>002_687</t>
  </si>
  <si>
    <t>002_688</t>
  </si>
  <si>
    <t>002_689</t>
  </si>
  <si>
    <t>002_690</t>
  </si>
  <si>
    <t>002_691</t>
  </si>
  <si>
    <t>002_692</t>
  </si>
  <si>
    <t>002_693</t>
  </si>
  <si>
    <t>002_694</t>
  </si>
  <si>
    <t>002_695</t>
  </si>
  <si>
    <t>002_696</t>
  </si>
  <si>
    <t>002_697</t>
  </si>
  <si>
    <t>002_698</t>
  </si>
  <si>
    <t>002_699</t>
  </si>
  <si>
    <t>002_700</t>
  </si>
  <si>
    <t>002_701</t>
  </si>
  <si>
    <t>002_702</t>
  </si>
  <si>
    <t>002_703</t>
  </si>
  <si>
    <t>002_704</t>
  </si>
  <si>
    <t>002_705</t>
  </si>
  <si>
    <t>002_706</t>
  </si>
  <si>
    <t>002_707</t>
  </si>
  <si>
    <t>002_708</t>
  </si>
  <si>
    <t>002_709</t>
  </si>
  <si>
    <t>002_710</t>
  </si>
  <si>
    <t>002_711</t>
  </si>
  <si>
    <t>002_712</t>
  </si>
  <si>
    <t>002_713</t>
  </si>
  <si>
    <t>002_714</t>
  </si>
  <si>
    <t>002_715</t>
  </si>
  <si>
    <t>002_716</t>
  </si>
  <si>
    <t>002_717</t>
  </si>
  <si>
    <t>002_718</t>
  </si>
  <si>
    <t>002_719</t>
  </si>
  <si>
    <t>002_720</t>
  </si>
  <si>
    <t>002_721</t>
  </si>
  <si>
    <t>002_722</t>
  </si>
  <si>
    <t>002_723</t>
  </si>
  <si>
    <t>002_724</t>
  </si>
  <si>
    <t>002_725</t>
  </si>
  <si>
    <t>002_726</t>
  </si>
  <si>
    <t>002_727</t>
  </si>
  <si>
    <t>002_728</t>
  </si>
  <si>
    <t>002_729</t>
  </si>
  <si>
    <t>002_730</t>
  </si>
  <si>
    <t>002_731</t>
  </si>
  <si>
    <t>002_732</t>
  </si>
  <si>
    <t>002_733</t>
  </si>
  <si>
    <t>002_734</t>
  </si>
  <si>
    <t>002_735</t>
  </si>
  <si>
    <t>002_736</t>
  </si>
  <si>
    <t>002_737</t>
  </si>
  <si>
    <t>002_738</t>
  </si>
  <si>
    <t>002_739</t>
  </si>
  <si>
    <t>002_740</t>
  </si>
  <si>
    <t>002_741</t>
  </si>
  <si>
    <t>002_742</t>
  </si>
  <si>
    <t>002_743</t>
  </si>
  <si>
    <t>002_744</t>
  </si>
  <si>
    <t>002_745</t>
  </si>
  <si>
    <t>002_746</t>
  </si>
  <si>
    <t>002_747</t>
  </si>
  <si>
    <t>002_748</t>
  </si>
  <si>
    <t>002_749</t>
  </si>
  <si>
    <t>002_750</t>
  </si>
  <si>
    <t>002_751</t>
  </si>
  <si>
    <t>002_752</t>
  </si>
  <si>
    <t>002_753</t>
  </si>
  <si>
    <t>002_754</t>
  </si>
  <si>
    <t>002_755</t>
  </si>
  <si>
    <t>002_756</t>
  </si>
  <si>
    <t>002_757</t>
  </si>
  <si>
    <t>002_758</t>
  </si>
  <si>
    <t>002_759</t>
  </si>
  <si>
    <t>002_760</t>
  </si>
  <si>
    <t>002_761</t>
  </si>
  <si>
    <t>002_762</t>
  </si>
  <si>
    <t>002_763</t>
  </si>
  <si>
    <t>002_764</t>
  </si>
  <si>
    <t>002_765</t>
  </si>
  <si>
    <t>002_766</t>
  </si>
  <si>
    <t>002_767</t>
  </si>
  <si>
    <t>002_768</t>
  </si>
  <si>
    <t>002_769</t>
  </si>
  <si>
    <t>002_770</t>
  </si>
  <si>
    <t>002_771</t>
  </si>
  <si>
    <t>002_772</t>
  </si>
  <si>
    <t>002_773</t>
  </si>
  <si>
    <t>002_774</t>
  </si>
  <si>
    <t>002_775</t>
  </si>
  <si>
    <t>002_776</t>
  </si>
  <si>
    <t>002_777</t>
  </si>
  <si>
    <t>002_778</t>
  </si>
  <si>
    <t>002_779</t>
  </si>
  <si>
    <t>002_780</t>
  </si>
  <si>
    <t>002_781</t>
  </si>
  <si>
    <t>002_782</t>
  </si>
  <si>
    <t>002_783</t>
  </si>
  <si>
    <t>002_784</t>
  </si>
  <si>
    <t>002_785</t>
  </si>
  <si>
    <t>002_786</t>
  </si>
  <si>
    <t>002_787</t>
  </si>
  <si>
    <t>002_788</t>
  </si>
  <si>
    <t>002_789</t>
  </si>
  <si>
    <t>002_790</t>
  </si>
  <si>
    <t>002_791</t>
  </si>
  <si>
    <t>002_792</t>
  </si>
  <si>
    <t>002_793</t>
  </si>
  <si>
    <t>002_794</t>
  </si>
  <si>
    <t>002_795</t>
  </si>
  <si>
    <t>002_796</t>
  </si>
  <si>
    <t>002_797</t>
  </si>
  <si>
    <t>002_798</t>
  </si>
  <si>
    <t>002_799</t>
  </si>
  <si>
    <t>002_800</t>
  </si>
  <si>
    <t>002_801</t>
  </si>
  <si>
    <t>002_802</t>
  </si>
  <si>
    <t>002_803</t>
  </si>
  <si>
    <t>002_804</t>
  </si>
  <si>
    <t>002_805</t>
  </si>
  <si>
    <t>002_806</t>
  </si>
  <si>
    <t>002_807</t>
  </si>
  <si>
    <t>002_808</t>
  </si>
  <si>
    <t>002_809</t>
  </si>
  <si>
    <t>002_810</t>
  </si>
  <si>
    <t>002_811</t>
  </si>
  <si>
    <t>002_812</t>
  </si>
  <si>
    <t>002_813</t>
  </si>
  <si>
    <t>002_814</t>
  </si>
  <si>
    <t>002_815</t>
  </si>
  <si>
    <t>002_816</t>
  </si>
  <si>
    <t>002_817</t>
  </si>
  <si>
    <t>002_818</t>
  </si>
  <si>
    <t>002_819</t>
  </si>
  <si>
    <t>002_820</t>
  </si>
  <si>
    <t>002_821</t>
  </si>
  <si>
    <t>002_822</t>
  </si>
  <si>
    <t>002_823</t>
  </si>
  <si>
    <t>002_824</t>
  </si>
  <si>
    <t>002_825</t>
  </si>
  <si>
    <t>002_826</t>
  </si>
  <si>
    <t>002_827</t>
  </si>
  <si>
    <t>002_828</t>
  </si>
  <si>
    <t>002_829</t>
  </si>
  <si>
    <t>002_830</t>
  </si>
  <si>
    <t>002_831</t>
  </si>
  <si>
    <t>002_832</t>
  </si>
  <si>
    <t>002_833</t>
  </si>
  <si>
    <t>002_834</t>
  </si>
  <si>
    <t>002_835</t>
  </si>
  <si>
    <t>002_836</t>
  </si>
  <si>
    <t>002_837</t>
  </si>
  <si>
    <t>002_838</t>
  </si>
  <si>
    <t>002_839</t>
  </si>
  <si>
    <t>002_840</t>
  </si>
  <si>
    <t>002_841</t>
  </si>
  <si>
    <t>002_842</t>
  </si>
  <si>
    <t>002_843</t>
  </si>
  <si>
    <t>002_844</t>
  </si>
  <si>
    <t>002_845</t>
  </si>
  <si>
    <t>002_846</t>
  </si>
  <si>
    <t>002_847</t>
  </si>
  <si>
    <t>002_848</t>
  </si>
  <si>
    <t>002_849</t>
  </si>
  <si>
    <t>002_850</t>
  </si>
  <si>
    <t>002_851</t>
  </si>
  <si>
    <t>002_852</t>
  </si>
  <si>
    <t>002_853</t>
  </si>
  <si>
    <t>002_854</t>
  </si>
  <si>
    <t>002_855</t>
  </si>
  <si>
    <t>002_856</t>
  </si>
  <si>
    <t>002_857</t>
  </si>
  <si>
    <t>002_858</t>
  </si>
  <si>
    <t>002_859</t>
  </si>
  <si>
    <t>002_860</t>
  </si>
  <si>
    <t>002_861</t>
  </si>
  <si>
    <t>002_862</t>
  </si>
  <si>
    <t>002_863</t>
  </si>
  <si>
    <t>002_864</t>
  </si>
  <si>
    <t>002_865</t>
  </si>
  <si>
    <t>002_866</t>
  </si>
  <si>
    <t>002_867</t>
  </si>
  <si>
    <t>002_868</t>
  </si>
  <si>
    <t>002_869</t>
  </si>
  <si>
    <t>002_870</t>
  </si>
  <si>
    <t>002_871</t>
  </si>
  <si>
    <t>002_872</t>
  </si>
  <si>
    <t>002_873</t>
  </si>
  <si>
    <t>002_874</t>
  </si>
  <si>
    <t>002_875</t>
  </si>
  <si>
    <t>002_876</t>
  </si>
  <si>
    <t>002_877</t>
  </si>
  <si>
    <t>002_878</t>
  </si>
  <si>
    <t>002_879</t>
  </si>
  <si>
    <t>002_880</t>
  </si>
  <si>
    <t>002_881</t>
  </si>
  <si>
    <t>002_882</t>
  </si>
  <si>
    <t>002_883</t>
  </si>
  <si>
    <t>002_884</t>
  </si>
  <si>
    <t>002_885</t>
  </si>
  <si>
    <t>002_886</t>
  </si>
  <si>
    <t>002_887</t>
  </si>
  <si>
    <t>002_888</t>
  </si>
  <si>
    <t>002_889</t>
  </si>
  <si>
    <t>002_890</t>
  </si>
  <si>
    <t>002_891</t>
  </si>
  <si>
    <t>002_892</t>
  </si>
  <si>
    <t>002_893</t>
  </si>
  <si>
    <t>002_894</t>
  </si>
  <si>
    <t>002_895</t>
  </si>
  <si>
    <t>002_896</t>
  </si>
  <si>
    <t>002_897</t>
  </si>
  <si>
    <t>002_898</t>
  </si>
  <si>
    <t>002_899</t>
  </si>
  <si>
    <t>002_900</t>
  </si>
  <si>
    <t>002_901</t>
  </si>
  <si>
    <t>002_902</t>
  </si>
  <si>
    <t>002_903</t>
  </si>
  <si>
    <t>002_904</t>
  </si>
  <si>
    <t>002_905</t>
  </si>
  <si>
    <t>002_906</t>
  </si>
  <si>
    <t>002_907</t>
  </si>
  <si>
    <t>002_908</t>
  </si>
  <si>
    <t>002_909</t>
  </si>
  <si>
    <t>002_910</t>
  </si>
  <si>
    <t>002_911</t>
  </si>
  <si>
    <t>002_912</t>
  </si>
  <si>
    <t>002_913</t>
  </si>
  <si>
    <t>002_914</t>
  </si>
  <si>
    <t>002_915</t>
  </si>
  <si>
    <t>002_916</t>
  </si>
  <si>
    <t>002_917</t>
  </si>
  <si>
    <t>002_918</t>
  </si>
  <si>
    <t>002_919</t>
  </si>
  <si>
    <t>002_920</t>
  </si>
  <si>
    <t>002_921</t>
  </si>
  <si>
    <t>002_922</t>
  </si>
  <si>
    <t>002_923</t>
  </si>
  <si>
    <t>002_924</t>
  </si>
  <si>
    <t>002_925</t>
  </si>
  <si>
    <t>002_926</t>
  </si>
  <si>
    <t>002_927</t>
  </si>
  <si>
    <t>002_928</t>
  </si>
  <si>
    <t>002_929</t>
  </si>
  <si>
    <t>002_930</t>
  </si>
  <si>
    <t>002_931</t>
  </si>
  <si>
    <t>002_932</t>
  </si>
  <si>
    <t>002_933</t>
  </si>
  <si>
    <t>002_934</t>
  </si>
  <si>
    <t>002_935</t>
  </si>
  <si>
    <t>002_936</t>
  </si>
  <si>
    <t>002_937</t>
  </si>
  <si>
    <t>002_938</t>
  </si>
  <si>
    <t>002_939</t>
  </si>
  <si>
    <t>002_940</t>
  </si>
  <si>
    <t>002_941</t>
  </si>
  <si>
    <t>002_942</t>
  </si>
  <si>
    <t>002_943</t>
  </si>
  <si>
    <t>002_944</t>
  </si>
  <si>
    <t>002_945</t>
  </si>
  <si>
    <t>002_946</t>
  </si>
  <si>
    <t>002_947</t>
  </si>
  <si>
    <t>002_948</t>
  </si>
  <si>
    <t>002_949</t>
  </si>
  <si>
    <t>002_950</t>
  </si>
  <si>
    <t>002_951</t>
  </si>
  <si>
    <t>002_952</t>
  </si>
  <si>
    <t>002_953</t>
  </si>
  <si>
    <t>002_954</t>
  </si>
  <si>
    <t>002_955</t>
  </si>
  <si>
    <t>002_956</t>
  </si>
  <si>
    <t>002_957</t>
  </si>
  <si>
    <t>002_958</t>
  </si>
  <si>
    <t>002_959</t>
  </si>
  <si>
    <t>002_960</t>
  </si>
  <si>
    <t>002_961</t>
  </si>
  <si>
    <t>002_962</t>
  </si>
  <si>
    <t>002_963</t>
  </si>
  <si>
    <t>002_964</t>
  </si>
  <si>
    <t>002_965</t>
  </si>
  <si>
    <t>002_966</t>
  </si>
  <si>
    <t>002_967</t>
  </si>
  <si>
    <t>002_968</t>
  </si>
  <si>
    <t>002_969</t>
  </si>
  <si>
    <t>002_970</t>
  </si>
  <si>
    <t>002_971</t>
  </si>
  <si>
    <t>002_972</t>
  </si>
  <si>
    <t>002_973</t>
  </si>
  <si>
    <t>002_974</t>
  </si>
  <si>
    <t>002_975</t>
  </si>
  <si>
    <t>002_976</t>
  </si>
  <si>
    <t>002_977</t>
  </si>
  <si>
    <t>002_978</t>
  </si>
  <si>
    <t>002_979</t>
  </si>
  <si>
    <t>002_980</t>
  </si>
  <si>
    <t>002_981</t>
  </si>
  <si>
    <t>002_982</t>
  </si>
  <si>
    <t>002_983</t>
  </si>
  <si>
    <t>002_984</t>
  </si>
  <si>
    <t>002_985</t>
  </si>
  <si>
    <t>002_986</t>
  </si>
  <si>
    <t>002_987</t>
  </si>
  <si>
    <t>002_988</t>
  </si>
  <si>
    <t>002_989</t>
  </si>
  <si>
    <t>002_990</t>
  </si>
  <si>
    <t>002_991</t>
  </si>
  <si>
    <t>002_992</t>
  </si>
  <si>
    <t>002_993</t>
  </si>
  <si>
    <t>002_994</t>
  </si>
  <si>
    <t>002_995</t>
  </si>
  <si>
    <t>002_996</t>
  </si>
  <si>
    <t>002_997</t>
  </si>
  <si>
    <t>002_998</t>
  </si>
  <si>
    <t>002_999</t>
  </si>
  <si>
    <t>003_000</t>
  </si>
  <si>
    <t>003_001</t>
  </si>
  <si>
    <t>003_002</t>
  </si>
  <si>
    <t>003_003</t>
  </si>
  <si>
    <t>003_004</t>
  </si>
  <si>
    <t>003_005</t>
  </si>
  <si>
    <t>003_006</t>
  </si>
  <si>
    <t>003_007</t>
  </si>
  <si>
    <t>003_008</t>
  </si>
  <si>
    <t>003_009</t>
  </si>
  <si>
    <t>003_010</t>
  </si>
  <si>
    <t>003_011</t>
  </si>
  <si>
    <t>003_012</t>
  </si>
  <si>
    <t>003_013</t>
  </si>
  <si>
    <t>003_014</t>
  </si>
  <si>
    <t>003_015</t>
  </si>
  <si>
    <t>003_016</t>
  </si>
  <si>
    <t>003_017</t>
  </si>
  <si>
    <t>003_018</t>
  </si>
  <si>
    <t>003_019</t>
  </si>
  <si>
    <t>003_020</t>
  </si>
  <si>
    <t>003_021</t>
  </si>
  <si>
    <t>003_022</t>
  </si>
  <si>
    <t>003_023</t>
  </si>
  <si>
    <t>003_024</t>
  </si>
  <si>
    <t>003_025</t>
  </si>
  <si>
    <t>003_026</t>
  </si>
  <si>
    <t>003_027</t>
  </si>
  <si>
    <t>003_028</t>
  </si>
  <si>
    <t>003_029</t>
  </si>
  <si>
    <t>003_030</t>
  </si>
  <si>
    <t>003_031</t>
  </si>
  <si>
    <t>003_032</t>
  </si>
  <si>
    <t>003_033</t>
  </si>
  <si>
    <t>003_034</t>
  </si>
  <si>
    <t>003_035</t>
  </si>
  <si>
    <t>003_036</t>
  </si>
  <si>
    <t>003_037</t>
  </si>
  <si>
    <t>003_038</t>
  </si>
  <si>
    <t>003_039</t>
  </si>
  <si>
    <t>003_040</t>
  </si>
  <si>
    <t>003_041</t>
  </si>
  <si>
    <t>003_042</t>
  </si>
  <si>
    <t>003_043</t>
  </si>
  <si>
    <t>003_044</t>
  </si>
  <si>
    <t>003_045</t>
  </si>
  <si>
    <t>003_046</t>
  </si>
  <si>
    <t>003_047</t>
  </si>
  <si>
    <t>003_048</t>
  </si>
  <si>
    <t>003_049</t>
  </si>
  <si>
    <t>003_050</t>
  </si>
  <si>
    <t>003_051</t>
  </si>
  <si>
    <t>003_052</t>
  </si>
  <si>
    <t>003_053</t>
  </si>
  <si>
    <t>003_054</t>
  </si>
  <si>
    <t>003_055</t>
  </si>
  <si>
    <t>003_056</t>
  </si>
  <si>
    <t>003_057</t>
  </si>
  <si>
    <t>003_058</t>
  </si>
  <si>
    <t>003_059</t>
  </si>
  <si>
    <t>003_060</t>
  </si>
  <si>
    <t>003_061</t>
  </si>
  <si>
    <t>003_062</t>
  </si>
  <si>
    <t>003_063</t>
  </si>
  <si>
    <t>003_064</t>
  </si>
  <si>
    <t>003_065</t>
  </si>
  <si>
    <t>003_066</t>
  </si>
  <si>
    <t>003_067</t>
  </si>
  <si>
    <t>003_068</t>
  </si>
  <si>
    <t>003_069</t>
  </si>
  <si>
    <t>003_070</t>
  </si>
  <si>
    <t>003_071</t>
  </si>
  <si>
    <t>003_072</t>
  </si>
  <si>
    <t>003_073</t>
  </si>
  <si>
    <t>003_074</t>
  </si>
  <si>
    <t>003_075</t>
  </si>
  <si>
    <t>003_076</t>
  </si>
  <si>
    <t>003_077</t>
  </si>
  <si>
    <t>003_078</t>
  </si>
  <si>
    <t>003_079</t>
  </si>
  <si>
    <t>003_080</t>
  </si>
  <si>
    <t>003_081</t>
  </si>
  <si>
    <t>003_082</t>
  </si>
  <si>
    <t>003_083</t>
  </si>
  <si>
    <t>003_084</t>
  </si>
  <si>
    <t>003_085</t>
  </si>
  <si>
    <t>003_086</t>
  </si>
  <si>
    <t>003_087</t>
  </si>
  <si>
    <t>003_088</t>
  </si>
  <si>
    <t>003_089</t>
  </si>
  <si>
    <t>003_090</t>
  </si>
  <si>
    <t>003_091</t>
  </si>
  <si>
    <t>003_092</t>
  </si>
  <si>
    <t>003_093</t>
  </si>
  <si>
    <t>003_094</t>
  </si>
  <si>
    <t>003_095</t>
  </si>
  <si>
    <t>003_096</t>
  </si>
  <si>
    <t>003_097</t>
  </si>
  <si>
    <t>003_098</t>
  </si>
  <si>
    <t>003_099</t>
  </si>
  <si>
    <t>003_100</t>
  </si>
  <si>
    <t>003_101</t>
  </si>
  <si>
    <t>003_102</t>
  </si>
  <si>
    <t>003_103</t>
  </si>
  <si>
    <t>003_104</t>
  </si>
  <si>
    <t>003_105</t>
  </si>
  <si>
    <t>003_106</t>
  </si>
  <si>
    <t>003_107</t>
  </si>
  <si>
    <t>003_108</t>
  </si>
  <si>
    <t>003_109</t>
  </si>
  <si>
    <t>003_110</t>
  </si>
  <si>
    <t>003_111</t>
  </si>
  <si>
    <t>003_112</t>
  </si>
  <si>
    <t>003_113</t>
  </si>
  <si>
    <t>003_114</t>
  </si>
  <si>
    <t>003_115</t>
  </si>
  <si>
    <t>003_116</t>
  </si>
  <si>
    <t>003_117</t>
  </si>
  <si>
    <t>003_118</t>
  </si>
  <si>
    <t>003_119</t>
  </si>
  <si>
    <t>003_120</t>
  </si>
  <si>
    <t>003_121</t>
  </si>
  <si>
    <t>003_122</t>
  </si>
  <si>
    <t>003_123</t>
  </si>
  <si>
    <t>003_124</t>
  </si>
  <si>
    <t>003_125</t>
  </si>
  <si>
    <t>003_126</t>
  </si>
  <si>
    <t>003_127</t>
  </si>
  <si>
    <t>003_128</t>
  </si>
  <si>
    <t>003_129</t>
  </si>
  <si>
    <t>003_130</t>
  </si>
  <si>
    <t>003_131</t>
  </si>
  <si>
    <t>003_132</t>
  </si>
  <si>
    <t>003_133</t>
  </si>
  <si>
    <t>003_134</t>
  </si>
  <si>
    <t>003_135</t>
  </si>
  <si>
    <t>003_136</t>
  </si>
  <si>
    <t>003_137</t>
  </si>
  <si>
    <t>003_138</t>
  </si>
  <si>
    <t>003_139</t>
  </si>
  <si>
    <t>003_140</t>
  </si>
  <si>
    <t>003_141</t>
  </si>
  <si>
    <t>003_142</t>
  </si>
  <si>
    <t>003_143</t>
  </si>
  <si>
    <t>003_144</t>
  </si>
  <si>
    <t>003_145</t>
  </si>
  <si>
    <t>003_146</t>
  </si>
  <si>
    <t>003_147</t>
  </si>
  <si>
    <t>003_148</t>
  </si>
  <si>
    <t>003_149</t>
  </si>
  <si>
    <t>003_150</t>
  </si>
  <si>
    <t>003_151</t>
  </si>
  <si>
    <t>003_152</t>
  </si>
  <si>
    <t>003_153</t>
  </si>
  <si>
    <t>003_154</t>
  </si>
  <si>
    <t>003_155</t>
  </si>
  <si>
    <t>003_156</t>
  </si>
  <si>
    <t>003_157</t>
  </si>
  <si>
    <t>003_158</t>
  </si>
  <si>
    <t>003_159</t>
  </si>
  <si>
    <t>003_160</t>
  </si>
  <si>
    <t>003_161</t>
  </si>
  <si>
    <t>003_162</t>
  </si>
  <si>
    <t>003_163</t>
  </si>
  <si>
    <t>003_164</t>
  </si>
  <si>
    <t>003_165</t>
  </si>
  <si>
    <t>003_166</t>
  </si>
  <si>
    <t>003_167</t>
  </si>
  <si>
    <t>003_168</t>
  </si>
  <si>
    <t>003_169</t>
  </si>
  <si>
    <t>003_170</t>
  </si>
  <si>
    <t>003_171</t>
  </si>
  <si>
    <t>003_172</t>
  </si>
  <si>
    <t>003_173</t>
  </si>
  <si>
    <t>003_174</t>
  </si>
  <si>
    <t>003_175</t>
  </si>
  <si>
    <t>003_176</t>
  </si>
  <si>
    <t>003_177</t>
  </si>
  <si>
    <t>003_178</t>
  </si>
  <si>
    <t>003_179</t>
  </si>
  <si>
    <t>003_180</t>
  </si>
  <si>
    <t>003_181</t>
  </si>
  <si>
    <t>003_182</t>
  </si>
  <si>
    <t>003_183</t>
  </si>
  <si>
    <t>003_184</t>
  </si>
  <si>
    <t>003_185</t>
  </si>
  <si>
    <t>003_186</t>
  </si>
  <si>
    <t>003_187</t>
  </si>
  <si>
    <t>003_188</t>
  </si>
  <si>
    <t>003_189</t>
  </si>
  <si>
    <t>003_190</t>
  </si>
  <si>
    <t>003_191</t>
  </si>
  <si>
    <t>003_192</t>
  </si>
  <si>
    <t>003_193</t>
  </si>
  <si>
    <t>003_194</t>
  </si>
  <si>
    <t>003_195</t>
  </si>
  <si>
    <t>003_196</t>
  </si>
  <si>
    <t>003_197</t>
  </si>
  <si>
    <t>003_198</t>
  </si>
  <si>
    <t>003_199</t>
  </si>
  <si>
    <t>003_200</t>
  </si>
  <si>
    <t>003_201</t>
  </si>
  <si>
    <t>003_202</t>
  </si>
  <si>
    <t>003_203</t>
  </si>
  <si>
    <t>003_204</t>
  </si>
  <si>
    <t>003_205</t>
  </si>
  <si>
    <t>003_206</t>
  </si>
  <si>
    <t>003_207</t>
  </si>
  <si>
    <t>003_208</t>
  </si>
  <si>
    <t>003_209</t>
  </si>
  <si>
    <t>003_210</t>
  </si>
  <si>
    <t>003_211</t>
  </si>
  <si>
    <t>003_212</t>
  </si>
  <si>
    <t>003_213</t>
  </si>
  <si>
    <t>003_214</t>
  </si>
  <si>
    <t>003_215</t>
  </si>
  <si>
    <t>003_216</t>
  </si>
  <si>
    <t>003_217</t>
  </si>
  <si>
    <t>003_218</t>
  </si>
  <si>
    <t>003_219</t>
  </si>
  <si>
    <t>003_220</t>
  </si>
  <si>
    <t>003_221</t>
  </si>
  <si>
    <t>003_222</t>
  </si>
  <si>
    <t>003_223</t>
  </si>
  <si>
    <t>003_224</t>
  </si>
  <si>
    <t>003_225</t>
  </si>
  <si>
    <t>003_226</t>
  </si>
  <si>
    <t>003_227</t>
  </si>
  <si>
    <t>003_228</t>
  </si>
  <si>
    <t>003_229</t>
  </si>
  <si>
    <t>003_230</t>
  </si>
  <si>
    <t>003_231</t>
  </si>
  <si>
    <t>003_232</t>
  </si>
  <si>
    <t>003_233</t>
  </si>
  <si>
    <t>003_234</t>
  </si>
  <si>
    <t>003_235</t>
  </si>
  <si>
    <t>003_236</t>
  </si>
  <si>
    <t>003_237</t>
  </si>
  <si>
    <t>003_238</t>
  </si>
  <si>
    <t>003_239</t>
  </si>
  <si>
    <t>003_240</t>
  </si>
  <si>
    <t>003_241</t>
  </si>
  <si>
    <t>003_242</t>
  </si>
  <si>
    <t>003_243</t>
  </si>
  <si>
    <t>003_244</t>
  </si>
  <si>
    <t>003_245</t>
  </si>
  <si>
    <t>003_246</t>
  </si>
  <si>
    <t>003_247</t>
  </si>
  <si>
    <t>003_248</t>
  </si>
  <si>
    <t>003_249</t>
  </si>
  <si>
    <t>003_250</t>
  </si>
  <si>
    <t>003_251</t>
  </si>
  <si>
    <t>003_252</t>
  </si>
  <si>
    <t>003_253</t>
  </si>
  <si>
    <t>003_254</t>
  </si>
  <si>
    <t>003_255</t>
  </si>
  <si>
    <t>003_256</t>
  </si>
  <si>
    <t>003_257</t>
  </si>
  <si>
    <t>003_258</t>
  </si>
  <si>
    <t>003_259</t>
  </si>
  <si>
    <t>003_260</t>
  </si>
  <si>
    <t>003_261</t>
  </si>
  <si>
    <t>003_262</t>
  </si>
  <si>
    <t>003_263</t>
  </si>
  <si>
    <t>003_264</t>
  </si>
  <si>
    <t>003_265</t>
  </si>
  <si>
    <t>003_266</t>
  </si>
  <si>
    <t>003_267</t>
  </si>
  <si>
    <t>003_268</t>
  </si>
  <si>
    <t>003_269</t>
  </si>
  <si>
    <t>003_270</t>
  </si>
  <si>
    <t>003_271</t>
  </si>
  <si>
    <t>003_272</t>
  </si>
  <si>
    <t>003_273</t>
  </si>
  <si>
    <t>003_274</t>
  </si>
  <si>
    <t>003_275</t>
  </si>
  <si>
    <t>003_276</t>
  </si>
  <si>
    <t>003_277</t>
  </si>
  <si>
    <t>003_278</t>
  </si>
  <si>
    <t>003_279</t>
  </si>
  <si>
    <t>003_280</t>
  </si>
  <si>
    <t>003_281</t>
  </si>
  <si>
    <t>003_282</t>
  </si>
  <si>
    <t>003_283</t>
  </si>
  <si>
    <t>003_284</t>
  </si>
  <si>
    <t>003_285</t>
  </si>
  <si>
    <t>003_286</t>
  </si>
  <si>
    <t>003_287</t>
  </si>
  <si>
    <t>003_288</t>
  </si>
  <si>
    <t>003_289</t>
  </si>
  <si>
    <t>003_290</t>
  </si>
  <si>
    <t>003_291</t>
  </si>
  <si>
    <t>003_292</t>
  </si>
  <si>
    <t>003_293</t>
  </si>
  <si>
    <t>003_294</t>
  </si>
  <si>
    <t>003_295</t>
  </si>
  <si>
    <t>003_296</t>
  </si>
  <si>
    <t>003_297</t>
  </si>
  <si>
    <t>003_298</t>
  </si>
  <si>
    <t>003_299</t>
  </si>
  <si>
    <t>003_300</t>
  </si>
  <si>
    <t>003_301</t>
  </si>
  <si>
    <t>003_302</t>
  </si>
  <si>
    <t>003_303</t>
  </si>
  <si>
    <t>003_304</t>
  </si>
  <si>
    <t>003_305</t>
  </si>
  <si>
    <t>003_306</t>
  </si>
  <si>
    <t>003_307</t>
  </si>
  <si>
    <t>003_308</t>
  </si>
  <si>
    <t>003_309</t>
  </si>
  <si>
    <t>003_310</t>
  </si>
  <si>
    <t>003_311</t>
  </si>
  <si>
    <t>003_312</t>
  </si>
  <si>
    <t>003_313</t>
  </si>
  <si>
    <t>003_314</t>
  </si>
  <si>
    <t>003_315</t>
  </si>
  <si>
    <t>003_316</t>
  </si>
  <si>
    <t>003_317</t>
  </si>
  <si>
    <t>003_318</t>
  </si>
  <si>
    <t>003_319</t>
  </si>
  <si>
    <t>003_320</t>
  </si>
  <si>
    <t>003_321</t>
  </si>
  <si>
    <t>003_322</t>
  </si>
  <si>
    <t>003_323</t>
  </si>
  <si>
    <t>003_324</t>
  </si>
  <si>
    <t>003_325</t>
  </si>
  <si>
    <t>003_326</t>
  </si>
  <si>
    <t>003_327</t>
  </si>
  <si>
    <t>003_328</t>
  </si>
  <si>
    <t>003_329</t>
  </si>
  <si>
    <t>003_330</t>
  </si>
  <si>
    <t>003_331</t>
  </si>
  <si>
    <t>003_332</t>
  </si>
  <si>
    <t>003_333</t>
  </si>
  <si>
    <t>003_334</t>
  </si>
  <si>
    <t>003_335</t>
  </si>
  <si>
    <t>003_336</t>
  </si>
  <si>
    <t>003_337</t>
  </si>
  <si>
    <t>003_338</t>
  </si>
  <si>
    <t>003_339</t>
  </si>
  <si>
    <t>003_340</t>
  </si>
  <si>
    <t>003_341</t>
  </si>
  <si>
    <t>003_342</t>
  </si>
  <si>
    <t>003_343</t>
  </si>
  <si>
    <t>003_344</t>
  </si>
  <si>
    <t>003_345</t>
  </si>
  <si>
    <t>003_346</t>
  </si>
  <si>
    <t>003_347</t>
  </si>
  <si>
    <t>003_348</t>
  </si>
  <si>
    <t>003_349</t>
  </si>
  <si>
    <t>003_350</t>
  </si>
  <si>
    <t>003_351</t>
  </si>
  <si>
    <t>003_352</t>
  </si>
  <si>
    <t>003_353</t>
  </si>
  <si>
    <t>003_354</t>
  </si>
  <si>
    <t>003_355</t>
  </si>
  <si>
    <t>003_356</t>
  </si>
  <si>
    <t>003_357</t>
  </si>
  <si>
    <t>003_358</t>
  </si>
  <si>
    <t>003_359</t>
  </si>
  <si>
    <t>003_360</t>
  </si>
  <si>
    <t>003_361</t>
  </si>
  <si>
    <t>003_362</t>
  </si>
  <si>
    <t>003_363</t>
  </si>
  <si>
    <t>003_364</t>
  </si>
  <si>
    <t>003_365</t>
  </si>
  <si>
    <t>003_366</t>
  </si>
  <si>
    <t>003_367</t>
  </si>
  <si>
    <t>003_368</t>
  </si>
  <si>
    <t>003_369</t>
  </si>
  <si>
    <t>003_370</t>
  </si>
  <si>
    <t>003_371</t>
  </si>
  <si>
    <t>003_372</t>
  </si>
  <si>
    <t>003_373</t>
  </si>
  <si>
    <t>003_374</t>
  </si>
  <si>
    <t>003_375</t>
  </si>
  <si>
    <t>003_376</t>
  </si>
  <si>
    <t>003_377</t>
  </si>
  <si>
    <t>003_378</t>
  </si>
  <si>
    <t>003_379</t>
  </si>
  <si>
    <t>003_380</t>
  </si>
  <si>
    <t>003_381</t>
  </si>
  <si>
    <t>003_382</t>
  </si>
  <si>
    <t>003_383</t>
  </si>
  <si>
    <t>003_384</t>
  </si>
  <si>
    <t>003_385</t>
  </si>
  <si>
    <t>003_386</t>
  </si>
  <si>
    <t>003_387</t>
  </si>
  <si>
    <t>003_388</t>
  </si>
  <si>
    <t>003_389</t>
  </si>
  <si>
    <t>003_390</t>
  </si>
  <si>
    <t>003_391</t>
  </si>
  <si>
    <t>003_392</t>
  </si>
  <si>
    <t>003_393</t>
  </si>
  <si>
    <t>003_394</t>
  </si>
  <si>
    <t>003_395</t>
  </si>
  <si>
    <t>003_396</t>
  </si>
  <si>
    <t>003_397</t>
  </si>
  <si>
    <t>003_398</t>
  </si>
  <si>
    <t>003_399</t>
  </si>
  <si>
    <t>003_400</t>
  </si>
  <si>
    <t>003_401</t>
  </si>
  <si>
    <t>003_402</t>
  </si>
  <si>
    <t>003_403</t>
  </si>
  <si>
    <t>003_404</t>
  </si>
  <si>
    <t>003_405</t>
  </si>
  <si>
    <t>003_406</t>
  </si>
  <si>
    <t>003_407</t>
  </si>
  <si>
    <t>003_408</t>
  </si>
  <si>
    <t>003_409</t>
  </si>
  <si>
    <t>003_410</t>
  </si>
  <si>
    <t>003_411</t>
  </si>
  <si>
    <t>003_412</t>
  </si>
  <si>
    <t>003_413</t>
  </si>
  <si>
    <t>003_414</t>
  </si>
  <si>
    <t>003_415</t>
  </si>
  <si>
    <t>003_416</t>
  </si>
  <si>
    <t>003_417</t>
  </si>
  <si>
    <t>003_418</t>
  </si>
  <si>
    <t>003_419</t>
  </si>
  <si>
    <t>003_420</t>
  </si>
  <si>
    <t>003_421</t>
  </si>
  <si>
    <t>003_422</t>
  </si>
  <si>
    <t>003_423</t>
  </si>
  <si>
    <t>003_424</t>
  </si>
  <si>
    <t>003_425</t>
  </si>
  <si>
    <t>003_426</t>
  </si>
  <si>
    <t>003_427</t>
  </si>
  <si>
    <t>003_428</t>
  </si>
  <si>
    <t>003_429</t>
  </si>
  <si>
    <t>003_430</t>
  </si>
  <si>
    <t>003_431</t>
  </si>
  <si>
    <t>003_432</t>
  </si>
  <si>
    <t>003_433</t>
  </si>
  <si>
    <t>003_434</t>
  </si>
  <si>
    <t>003_435</t>
  </si>
  <si>
    <t>003_436</t>
  </si>
  <si>
    <t>003_437</t>
  </si>
  <si>
    <t>003_438</t>
  </si>
  <si>
    <t>003_439</t>
  </si>
  <si>
    <t>003_440</t>
  </si>
  <si>
    <t>003_441</t>
  </si>
  <si>
    <t>003_442</t>
  </si>
  <si>
    <t>003_443</t>
  </si>
  <si>
    <t>003_444</t>
  </si>
  <si>
    <t>003_445</t>
  </si>
  <si>
    <t>003_446</t>
  </si>
  <si>
    <t>003_447</t>
  </si>
  <si>
    <t>003_448</t>
  </si>
  <si>
    <t>003_449</t>
  </si>
  <si>
    <t>003_450</t>
  </si>
  <si>
    <t>003_451</t>
  </si>
  <si>
    <t>003_452</t>
  </si>
  <si>
    <t>003_453</t>
  </si>
  <si>
    <t>003_454</t>
  </si>
  <si>
    <t>003_455</t>
  </si>
  <si>
    <t>003_456</t>
  </si>
  <si>
    <t>003_457</t>
  </si>
  <si>
    <t>003_458</t>
  </si>
  <si>
    <t>003_459</t>
  </si>
  <si>
    <t>003_460</t>
  </si>
  <si>
    <t>003_461</t>
  </si>
  <si>
    <t>003_462</t>
  </si>
  <si>
    <t>003_463</t>
  </si>
  <si>
    <t>003_464</t>
  </si>
  <si>
    <t>003_465</t>
  </si>
  <si>
    <t>003_466</t>
  </si>
  <si>
    <t>003_467</t>
  </si>
  <si>
    <t>003_468</t>
  </si>
  <si>
    <t>003_469</t>
  </si>
  <si>
    <t>003_470</t>
  </si>
  <si>
    <t>003_471</t>
  </si>
  <si>
    <t>003_472</t>
  </si>
  <si>
    <t>003_473</t>
  </si>
  <si>
    <t>003_474</t>
  </si>
  <si>
    <t>003_475</t>
  </si>
  <si>
    <t>003_476</t>
  </si>
  <si>
    <t>003_477</t>
  </si>
  <si>
    <t>003_478</t>
  </si>
  <si>
    <t>003_479</t>
  </si>
  <si>
    <t>003_480</t>
  </si>
  <si>
    <t>003_481</t>
  </si>
  <si>
    <t>003_482</t>
  </si>
  <si>
    <t>003_483</t>
  </si>
  <si>
    <t>003_484</t>
  </si>
  <si>
    <t>003_485</t>
  </si>
  <si>
    <t>003_486</t>
  </si>
  <si>
    <t>003_487</t>
  </si>
  <si>
    <t>003_488</t>
  </si>
  <si>
    <t>003_489</t>
  </si>
  <si>
    <t>003_490</t>
  </si>
  <si>
    <t>003_491</t>
  </si>
  <si>
    <t>003_492</t>
  </si>
  <si>
    <t>003_493</t>
  </si>
  <si>
    <t>003_494</t>
  </si>
  <si>
    <t>003_495</t>
  </si>
  <si>
    <t>003_496</t>
  </si>
  <si>
    <t>003_497</t>
  </si>
  <si>
    <t>003_498</t>
  </si>
  <si>
    <t>003_499</t>
  </si>
  <si>
    <t>003_500</t>
  </si>
  <si>
    <t>003_501</t>
  </si>
  <si>
    <t>003_502</t>
  </si>
  <si>
    <t>003_503</t>
  </si>
  <si>
    <t>003_504</t>
  </si>
  <si>
    <t>003_505</t>
  </si>
  <si>
    <t>003_506</t>
  </si>
  <si>
    <t>003_507</t>
  </si>
  <si>
    <t>003_508</t>
  </si>
  <si>
    <t>003_509</t>
  </si>
  <si>
    <t>003_510</t>
  </si>
  <si>
    <t>003_511</t>
  </si>
  <si>
    <t>003_512</t>
  </si>
  <si>
    <t>003_513</t>
  </si>
  <si>
    <t>003_514</t>
  </si>
  <si>
    <t>003_515</t>
  </si>
  <si>
    <t>003_516</t>
  </si>
  <si>
    <t>003_517</t>
  </si>
  <si>
    <t>003_518</t>
  </si>
  <si>
    <t>003_519</t>
  </si>
  <si>
    <t>003_520</t>
  </si>
  <si>
    <t>003_521</t>
  </si>
  <si>
    <t>003_522</t>
  </si>
  <si>
    <t>003_523</t>
  </si>
  <si>
    <t>003_524</t>
  </si>
  <si>
    <t>003_525</t>
  </si>
  <si>
    <t>003_526</t>
  </si>
  <si>
    <t>003_527</t>
  </si>
  <si>
    <t>003_528</t>
  </si>
  <si>
    <t>003_529</t>
  </si>
  <si>
    <t>003_530</t>
  </si>
  <si>
    <t>003_531</t>
  </si>
  <si>
    <t>003_532</t>
  </si>
  <si>
    <t>003_533</t>
  </si>
  <si>
    <t>003_534</t>
  </si>
  <si>
    <t>003_535</t>
  </si>
  <si>
    <t>003_536</t>
  </si>
  <si>
    <t>003_537</t>
  </si>
  <si>
    <t>003_538</t>
  </si>
  <si>
    <t>003_539</t>
  </si>
  <si>
    <t>003_540</t>
  </si>
  <si>
    <t>003_541</t>
  </si>
  <si>
    <t>003_542</t>
  </si>
  <si>
    <t>003_543</t>
  </si>
  <si>
    <t>003_544</t>
  </si>
  <si>
    <t>003_545</t>
  </si>
  <si>
    <t>003_546</t>
  </si>
  <si>
    <t>003_547</t>
  </si>
  <si>
    <t>003_548</t>
  </si>
  <si>
    <t>003_549</t>
  </si>
  <si>
    <t>003_550</t>
  </si>
  <si>
    <t>003_551</t>
  </si>
  <si>
    <t>003_552</t>
  </si>
  <si>
    <t>003_553</t>
  </si>
  <si>
    <t>003_554</t>
  </si>
  <si>
    <t>003_555</t>
  </si>
  <si>
    <t>003_556</t>
  </si>
  <si>
    <t>003_557</t>
  </si>
  <si>
    <t>003_558</t>
  </si>
  <si>
    <t>003_559</t>
  </si>
  <si>
    <t>003_560</t>
  </si>
  <si>
    <t>003_561</t>
  </si>
  <si>
    <t>003_562</t>
  </si>
  <si>
    <t>003_563</t>
  </si>
  <si>
    <t>003_564</t>
  </si>
  <si>
    <t>003_565</t>
  </si>
  <si>
    <t>003_566</t>
  </si>
  <si>
    <t>003_567</t>
  </si>
  <si>
    <t>003_568</t>
  </si>
  <si>
    <t>003_569</t>
  </si>
  <si>
    <t>003_570</t>
  </si>
  <si>
    <t>003_571</t>
  </si>
  <si>
    <t>003_572</t>
  </si>
  <si>
    <t>003_573</t>
  </si>
  <si>
    <t>003_574</t>
  </si>
  <si>
    <t>003_575</t>
  </si>
  <si>
    <t>003_576</t>
  </si>
  <si>
    <t>003_577</t>
  </si>
  <si>
    <t>003_578</t>
  </si>
  <si>
    <t>003_579</t>
  </si>
  <si>
    <t>003_580</t>
  </si>
  <si>
    <t>003_581</t>
  </si>
  <si>
    <t>003_582</t>
  </si>
  <si>
    <t>003_583</t>
  </si>
  <si>
    <t>003_584</t>
  </si>
  <si>
    <t>003_585</t>
  </si>
  <si>
    <t>003_586</t>
  </si>
  <si>
    <t>003_587</t>
  </si>
  <si>
    <t>003_588</t>
  </si>
  <si>
    <t>003_589</t>
  </si>
  <si>
    <t>003_590</t>
  </si>
  <si>
    <t>003_591</t>
  </si>
  <si>
    <t>003_592</t>
  </si>
  <si>
    <t>003_593</t>
  </si>
  <si>
    <t>003_594</t>
  </si>
  <si>
    <t>003_595</t>
  </si>
  <si>
    <t>003_596</t>
  </si>
  <si>
    <t>003_597</t>
  </si>
  <si>
    <t>003_598</t>
  </si>
  <si>
    <t>003_599</t>
  </si>
  <si>
    <t>003_600</t>
  </si>
  <si>
    <t>003_601</t>
  </si>
  <si>
    <t>003_602</t>
  </si>
  <si>
    <t>003_603</t>
  </si>
  <si>
    <t>003_604</t>
  </si>
  <si>
    <t>003_605</t>
  </si>
  <si>
    <t>003_606</t>
  </si>
  <si>
    <t>003_607</t>
  </si>
  <si>
    <t>003_608</t>
  </si>
  <si>
    <t>003_609</t>
  </si>
  <si>
    <t>003_610</t>
  </si>
  <si>
    <t>003_611</t>
  </si>
  <si>
    <t>003_612</t>
  </si>
  <si>
    <t>003_613</t>
  </si>
  <si>
    <t>003_614</t>
  </si>
  <si>
    <t>003_615</t>
  </si>
  <si>
    <t>003_616</t>
  </si>
  <si>
    <t>003_617</t>
  </si>
  <si>
    <t>003_618</t>
  </si>
  <si>
    <t>003_619</t>
  </si>
  <si>
    <t>003_620</t>
  </si>
  <si>
    <t>003_621</t>
  </si>
  <si>
    <t>003_622</t>
  </si>
  <si>
    <t>003_623</t>
  </si>
  <si>
    <t>003_624</t>
  </si>
  <si>
    <t>003_625</t>
  </si>
  <si>
    <t>003_626</t>
  </si>
  <si>
    <t>003_627</t>
  </si>
  <si>
    <t>003_628</t>
  </si>
  <si>
    <t>003_629</t>
  </si>
  <si>
    <t>003_630</t>
  </si>
  <si>
    <t>003_631</t>
  </si>
  <si>
    <t>003_632</t>
  </si>
  <si>
    <t>003_633</t>
  </si>
  <si>
    <t>003_634</t>
  </si>
  <si>
    <t>003_635</t>
  </si>
  <si>
    <t>003_636</t>
  </si>
  <si>
    <t>003_637</t>
  </si>
  <si>
    <t>003_638</t>
  </si>
  <si>
    <t>003_639</t>
  </si>
  <si>
    <t>003_640</t>
  </si>
  <si>
    <t>003_641</t>
  </si>
  <si>
    <t>003_642</t>
  </si>
  <si>
    <t>003_643</t>
  </si>
  <si>
    <t>003_644</t>
  </si>
  <si>
    <t>003_645</t>
  </si>
  <si>
    <t>003_646</t>
  </si>
  <si>
    <t>003_647</t>
  </si>
  <si>
    <t>003_648</t>
  </si>
  <si>
    <t>003_649</t>
  </si>
  <si>
    <t>003_650</t>
  </si>
  <si>
    <t>003_651</t>
  </si>
  <si>
    <t>003_652</t>
  </si>
  <si>
    <t>003_653</t>
  </si>
  <si>
    <t>003_654</t>
  </si>
  <si>
    <t>003_655</t>
  </si>
  <si>
    <t>003_656</t>
  </si>
  <si>
    <t>003_657</t>
  </si>
  <si>
    <t>003_658</t>
  </si>
  <si>
    <t>003_659</t>
  </si>
  <si>
    <t>003_660</t>
  </si>
  <si>
    <t>003_661</t>
  </si>
  <si>
    <t>003_662</t>
  </si>
  <si>
    <t>003_663</t>
  </si>
  <si>
    <t>003_664</t>
  </si>
  <si>
    <t>003_665</t>
  </si>
  <si>
    <t>003_666</t>
  </si>
  <si>
    <t>003_667</t>
  </si>
  <si>
    <t>003_668</t>
  </si>
  <si>
    <t>003_669</t>
  </si>
  <si>
    <t>003_670</t>
  </si>
  <si>
    <t>003_671</t>
  </si>
  <si>
    <t>003_672</t>
  </si>
  <si>
    <t>003_673</t>
  </si>
  <si>
    <t>003_674</t>
  </si>
  <si>
    <t>003_675</t>
  </si>
  <si>
    <t>003_676</t>
  </si>
  <si>
    <t>003_677</t>
  </si>
  <si>
    <t>003_678</t>
  </si>
  <si>
    <t>003_679</t>
  </si>
  <si>
    <t>003_680</t>
  </si>
  <si>
    <t>003_681</t>
  </si>
  <si>
    <t>003_682</t>
  </si>
  <si>
    <t>003_683</t>
  </si>
  <si>
    <t>003_684</t>
  </si>
  <si>
    <t>003_685</t>
  </si>
  <si>
    <t>003_686</t>
  </si>
  <si>
    <t>003_687</t>
  </si>
  <si>
    <t>003_688</t>
  </si>
  <si>
    <t>003_689</t>
  </si>
  <si>
    <t>003_690</t>
  </si>
  <si>
    <t>003_691</t>
  </si>
  <si>
    <t>003_692</t>
  </si>
  <si>
    <t>003_693</t>
  </si>
  <si>
    <t>003_694</t>
  </si>
  <si>
    <t>003_695</t>
  </si>
  <si>
    <t>003_696</t>
  </si>
  <si>
    <t>003_697</t>
  </si>
  <si>
    <t>003_698</t>
  </si>
  <si>
    <t>003_699</t>
  </si>
  <si>
    <t>003_700</t>
  </si>
  <si>
    <t>003_701</t>
  </si>
  <si>
    <t>003_702</t>
  </si>
  <si>
    <t>003_703</t>
  </si>
  <si>
    <t>003_704</t>
  </si>
  <si>
    <t>003_705</t>
  </si>
  <si>
    <t>003_706</t>
  </si>
  <si>
    <t>003_707</t>
  </si>
  <si>
    <t>003_708</t>
  </si>
  <si>
    <t>003_709</t>
  </si>
  <si>
    <t>003_710</t>
  </si>
  <si>
    <t>003_711</t>
  </si>
  <si>
    <t>003_712</t>
  </si>
  <si>
    <t>003_713</t>
  </si>
  <si>
    <t>003_714</t>
  </si>
  <si>
    <t>003_715</t>
  </si>
  <si>
    <t>003_716</t>
  </si>
  <si>
    <t>003_717</t>
  </si>
  <si>
    <t>003_718</t>
  </si>
  <si>
    <t>003_719</t>
  </si>
  <si>
    <t>003_720</t>
  </si>
  <si>
    <t>003_721</t>
  </si>
  <si>
    <t>003_722</t>
  </si>
  <si>
    <t>003_723</t>
  </si>
  <si>
    <t>003_724</t>
  </si>
  <si>
    <t>003_725</t>
  </si>
  <si>
    <t>003_726</t>
  </si>
  <si>
    <t>003_727</t>
  </si>
  <si>
    <t>003_728</t>
  </si>
  <si>
    <t>003_729</t>
  </si>
  <si>
    <t>003_730</t>
  </si>
  <si>
    <t>003_731</t>
  </si>
  <si>
    <t>003_732</t>
  </si>
  <si>
    <t>003_733</t>
  </si>
  <si>
    <t>003_734</t>
  </si>
  <si>
    <t>003_735</t>
  </si>
  <si>
    <t>003_736</t>
  </si>
  <si>
    <t>003_737</t>
  </si>
  <si>
    <t>003_738</t>
  </si>
  <si>
    <t>003_739</t>
  </si>
  <si>
    <t>003_740</t>
  </si>
  <si>
    <t>003_741</t>
  </si>
  <si>
    <t>003_742</t>
  </si>
  <si>
    <t>003_743</t>
  </si>
  <si>
    <t>003_744</t>
  </si>
  <si>
    <t>003_745</t>
  </si>
  <si>
    <t>003_746</t>
  </si>
  <si>
    <t>003_747</t>
  </si>
  <si>
    <t>003_748</t>
  </si>
  <si>
    <t>003_749</t>
  </si>
  <si>
    <t>003_750</t>
  </si>
  <si>
    <t>003_751</t>
  </si>
  <si>
    <t>003_752</t>
  </si>
  <si>
    <t>003_753</t>
  </si>
  <si>
    <t>003_754</t>
  </si>
  <si>
    <t>003_755</t>
  </si>
  <si>
    <t>003_756</t>
  </si>
  <si>
    <t>003_757</t>
  </si>
  <si>
    <t>003_758</t>
  </si>
  <si>
    <t>003_759</t>
  </si>
  <si>
    <t>003_760</t>
  </si>
  <si>
    <t>003_761</t>
  </si>
  <si>
    <t>003_762</t>
  </si>
  <si>
    <t>003_763</t>
  </si>
  <si>
    <t>003_764</t>
  </si>
  <si>
    <t>003_765</t>
  </si>
  <si>
    <t>003_766</t>
  </si>
  <si>
    <t>003_767</t>
  </si>
  <si>
    <t>003_768</t>
  </si>
  <si>
    <t>003_769</t>
  </si>
  <si>
    <t>003_770</t>
  </si>
  <si>
    <t>003_771</t>
  </si>
  <si>
    <t>003_772</t>
  </si>
  <si>
    <t>003_773</t>
  </si>
  <si>
    <t>003_774</t>
  </si>
  <si>
    <t>003_775</t>
  </si>
  <si>
    <t>003_776</t>
  </si>
  <si>
    <t>003_777</t>
  </si>
  <si>
    <t>003_778</t>
  </si>
  <si>
    <t>003_779</t>
  </si>
  <si>
    <t>003_780</t>
  </si>
  <si>
    <t>003_781</t>
  </si>
  <si>
    <t>003_782</t>
  </si>
  <si>
    <t>003_783</t>
  </si>
  <si>
    <t>003_784</t>
  </si>
  <si>
    <t>003_785</t>
  </si>
  <si>
    <t>003_786</t>
  </si>
  <si>
    <t>003_787</t>
  </si>
  <si>
    <t>003_788</t>
  </si>
  <si>
    <t>003_789</t>
  </si>
  <si>
    <t>003_790</t>
  </si>
  <si>
    <t>003_791</t>
  </si>
  <si>
    <t>003_792</t>
  </si>
  <si>
    <t>003_793</t>
  </si>
  <si>
    <t>003_794</t>
  </si>
  <si>
    <t>003_795</t>
  </si>
  <si>
    <t>003_796</t>
  </si>
  <si>
    <t>003_797</t>
  </si>
  <si>
    <t>003_798</t>
  </si>
  <si>
    <t>003_799</t>
  </si>
  <si>
    <t>003_800</t>
  </si>
  <si>
    <t>003_801</t>
  </si>
  <si>
    <t>003_802</t>
  </si>
  <si>
    <t>003_803</t>
  </si>
  <si>
    <t>003_804</t>
  </si>
  <si>
    <t>003_805</t>
  </si>
  <si>
    <t>003_806</t>
  </si>
  <si>
    <t>003_807</t>
  </si>
  <si>
    <t>003_808</t>
  </si>
  <si>
    <t>003_809</t>
  </si>
  <si>
    <t>003_810</t>
  </si>
  <si>
    <t>003_811</t>
  </si>
  <si>
    <t>003_812</t>
  </si>
  <si>
    <t>003_813</t>
  </si>
  <si>
    <t>003_814</t>
  </si>
  <si>
    <t>003_815</t>
  </si>
  <si>
    <t>003_816</t>
  </si>
  <si>
    <t>003_817</t>
  </si>
  <si>
    <t>003_818</t>
  </si>
  <si>
    <t>003_819</t>
  </si>
  <si>
    <t>003_820</t>
  </si>
  <si>
    <t>003_821</t>
  </si>
  <si>
    <t>003_822</t>
  </si>
  <si>
    <t>003_823</t>
  </si>
  <si>
    <t>003_824</t>
  </si>
  <si>
    <t>003_825</t>
  </si>
  <si>
    <t>003_826</t>
  </si>
  <si>
    <t>003_827</t>
  </si>
  <si>
    <t>003_828</t>
  </si>
  <si>
    <t>003_829</t>
  </si>
  <si>
    <t>003_830</t>
  </si>
  <si>
    <t>003_831</t>
  </si>
  <si>
    <t>003_832</t>
  </si>
  <si>
    <t>003_833</t>
  </si>
  <si>
    <t>003_834</t>
  </si>
  <si>
    <t>003_835</t>
  </si>
  <si>
    <t>003_836</t>
  </si>
  <si>
    <t>003_837</t>
  </si>
  <si>
    <t>003_838</t>
  </si>
  <si>
    <t>003_839</t>
  </si>
  <si>
    <t>003_840</t>
  </si>
  <si>
    <t>003_841</t>
  </si>
  <si>
    <t>003_842</t>
  </si>
  <si>
    <t>003_843</t>
  </si>
  <si>
    <t>003_844</t>
  </si>
  <si>
    <t>003_845</t>
  </si>
  <si>
    <t>003_846</t>
  </si>
  <si>
    <t>003_847</t>
  </si>
  <si>
    <t>003_848</t>
  </si>
  <si>
    <t>003_849</t>
  </si>
  <si>
    <t>003_850</t>
  </si>
  <si>
    <t>003_851</t>
  </si>
  <si>
    <t>003_852</t>
  </si>
  <si>
    <t>003_853</t>
  </si>
  <si>
    <t>003_854</t>
  </si>
  <si>
    <t>003_855</t>
  </si>
  <si>
    <t>003_856</t>
  </si>
  <si>
    <t>003_857</t>
  </si>
  <si>
    <t>003_858</t>
  </si>
  <si>
    <t>003_859</t>
  </si>
  <si>
    <t>003_860</t>
  </si>
  <si>
    <t>003_861</t>
  </si>
  <si>
    <t>003_862</t>
  </si>
  <si>
    <t>003_863</t>
  </si>
  <si>
    <t>003_864</t>
  </si>
  <si>
    <t>003_865</t>
  </si>
  <si>
    <t>003_866</t>
  </si>
  <si>
    <t>003_867</t>
  </si>
  <si>
    <t>003_868</t>
  </si>
  <si>
    <t>003_869</t>
  </si>
  <si>
    <t>003_870</t>
  </si>
  <si>
    <t>003_871</t>
  </si>
  <si>
    <t>003_872</t>
  </si>
  <si>
    <t>003_873</t>
  </si>
  <si>
    <t>003_874</t>
  </si>
  <si>
    <t>003_875</t>
  </si>
  <si>
    <t>003_876</t>
  </si>
  <si>
    <t>003_877</t>
  </si>
  <si>
    <t>003_878</t>
  </si>
  <si>
    <t>003_879</t>
  </si>
  <si>
    <t>003_880</t>
  </si>
  <si>
    <t>003_881</t>
  </si>
  <si>
    <t>003_882</t>
  </si>
  <si>
    <t>003_883</t>
  </si>
  <si>
    <t>003_884</t>
  </si>
  <si>
    <t>003_885</t>
  </si>
  <si>
    <t>003_886</t>
  </si>
  <si>
    <t>003_887</t>
  </si>
  <si>
    <t>003_888</t>
  </si>
  <si>
    <t>003_889</t>
  </si>
  <si>
    <t>003_890</t>
  </si>
  <si>
    <t>003_891</t>
  </si>
  <si>
    <t>003_892</t>
  </si>
  <si>
    <t>003_893</t>
  </si>
  <si>
    <t>003_894</t>
  </si>
  <si>
    <t>003_895</t>
  </si>
  <si>
    <t>003_896</t>
  </si>
  <si>
    <t>003_897</t>
  </si>
  <si>
    <t>003_898</t>
  </si>
  <si>
    <t>003_899</t>
  </si>
  <si>
    <t>003_900</t>
  </si>
  <si>
    <t>003_901</t>
  </si>
  <si>
    <t>003_902</t>
  </si>
  <si>
    <t>003_903</t>
  </si>
  <si>
    <t>003_904</t>
  </si>
  <si>
    <t>003_905</t>
  </si>
  <si>
    <t>003_906</t>
  </si>
  <si>
    <t>003_907</t>
  </si>
  <si>
    <t>003_908</t>
  </si>
  <si>
    <t>003_909</t>
  </si>
  <si>
    <t>003_910</t>
  </si>
  <si>
    <t>003_911</t>
  </si>
  <si>
    <t>003_912</t>
  </si>
  <si>
    <t>003_913</t>
  </si>
  <si>
    <t>003_914</t>
  </si>
  <si>
    <t>003_915</t>
  </si>
  <si>
    <t>003_916</t>
  </si>
  <si>
    <t>003_917</t>
  </si>
  <si>
    <t>003_918</t>
  </si>
  <si>
    <t>003_919</t>
  </si>
  <si>
    <t>003_920</t>
  </si>
  <si>
    <t>003_921</t>
  </si>
  <si>
    <t>003_922</t>
  </si>
  <si>
    <t>003_923</t>
  </si>
  <si>
    <t>003_924</t>
  </si>
  <si>
    <t>003_925</t>
  </si>
  <si>
    <t>003_926</t>
  </si>
  <si>
    <t>003_927</t>
  </si>
  <si>
    <t>003_928</t>
  </si>
  <si>
    <t>003_929</t>
  </si>
  <si>
    <t>003_930</t>
  </si>
  <si>
    <t>003_931</t>
  </si>
  <si>
    <t>003_932</t>
  </si>
  <si>
    <t>003_933</t>
  </si>
  <si>
    <t>003_934</t>
  </si>
  <si>
    <t>003_935</t>
  </si>
  <si>
    <t>003_936</t>
  </si>
  <si>
    <t>003_937</t>
  </si>
  <si>
    <t>003_938</t>
  </si>
  <si>
    <t>003_939</t>
  </si>
  <si>
    <t>003_940</t>
  </si>
  <si>
    <t>003_941</t>
  </si>
  <si>
    <t>003_942</t>
  </si>
  <si>
    <t>003_943</t>
  </si>
  <si>
    <t>003_944</t>
  </si>
  <si>
    <t>003_945</t>
  </si>
  <si>
    <t>003_946</t>
  </si>
  <si>
    <t>003_947</t>
  </si>
  <si>
    <t>003_948</t>
  </si>
  <si>
    <t>003_949</t>
  </si>
  <si>
    <t>003_950</t>
  </si>
  <si>
    <t>003_951</t>
  </si>
  <si>
    <t>003_952</t>
  </si>
  <si>
    <t>003_953</t>
  </si>
  <si>
    <t>003_954</t>
  </si>
  <si>
    <t>003_955</t>
  </si>
  <si>
    <t>003_956</t>
  </si>
  <si>
    <t>003_957</t>
  </si>
  <si>
    <t>003_958</t>
  </si>
  <si>
    <t>003_959</t>
  </si>
  <si>
    <t>003_960</t>
  </si>
  <si>
    <t>003_961</t>
  </si>
  <si>
    <t>003_962</t>
  </si>
  <si>
    <t>003_963</t>
  </si>
  <si>
    <t>003_964</t>
  </si>
  <si>
    <t>003_965</t>
  </si>
  <si>
    <t>003_966</t>
  </si>
  <si>
    <t>003_967</t>
  </si>
  <si>
    <t>003_968</t>
  </si>
  <si>
    <t>003_969</t>
  </si>
  <si>
    <t>003_970</t>
  </si>
  <si>
    <t>003_971</t>
  </si>
  <si>
    <t>003_972</t>
  </si>
  <si>
    <t>003_973</t>
  </si>
  <si>
    <t>003_974</t>
  </si>
  <si>
    <t>003_975</t>
  </si>
  <si>
    <t>003_976</t>
  </si>
  <si>
    <t>003_977</t>
  </si>
  <si>
    <t>003_978</t>
  </si>
  <si>
    <t>003_979</t>
  </si>
  <si>
    <t>003_980</t>
  </si>
  <si>
    <t>003_981</t>
  </si>
  <si>
    <t>003_982</t>
  </si>
  <si>
    <t>003_983</t>
  </si>
  <si>
    <t>003_984</t>
  </si>
  <si>
    <t>003_985</t>
  </si>
  <si>
    <t>003_986</t>
  </si>
  <si>
    <t>003_987</t>
  </si>
  <si>
    <t>003_988</t>
  </si>
  <si>
    <t>003_989</t>
  </si>
  <si>
    <t>003_990</t>
  </si>
  <si>
    <t>003_991</t>
  </si>
  <si>
    <t>003_992</t>
  </si>
  <si>
    <t>003_993</t>
  </si>
  <si>
    <t>003_994</t>
  </si>
  <si>
    <t>003_995</t>
  </si>
  <si>
    <t>003_996</t>
  </si>
  <si>
    <t>003_997</t>
  </si>
  <si>
    <t>003_998</t>
  </si>
  <si>
    <t>003_999</t>
  </si>
  <si>
    <t>004_000</t>
  </si>
  <si>
    <t>004_001</t>
  </si>
  <si>
    <t>004_002</t>
  </si>
  <si>
    <t>004_003</t>
  </si>
  <si>
    <t>004_004</t>
  </si>
  <si>
    <t>004_005</t>
  </si>
  <si>
    <t>004_006</t>
  </si>
  <si>
    <t>004_007</t>
  </si>
  <si>
    <t>004_008</t>
  </si>
  <si>
    <t>004_009</t>
  </si>
  <si>
    <t>004_010</t>
  </si>
  <si>
    <t>004_011</t>
  </si>
  <si>
    <t>004_012</t>
  </si>
  <si>
    <t>004_013</t>
  </si>
  <si>
    <t>004_014</t>
  </si>
  <si>
    <t>004_015</t>
  </si>
  <si>
    <t>004_016</t>
  </si>
  <si>
    <t>004_017</t>
  </si>
  <si>
    <t>004_018</t>
  </si>
  <si>
    <t>004_019</t>
  </si>
  <si>
    <t>004_020</t>
  </si>
  <si>
    <t>004_021</t>
  </si>
  <si>
    <t>004_022</t>
  </si>
  <si>
    <t>004_023</t>
  </si>
  <si>
    <t>004_024</t>
  </si>
  <si>
    <t>004_025</t>
  </si>
  <si>
    <t>004_026</t>
  </si>
  <si>
    <t>004_027</t>
  </si>
  <si>
    <t>004_028</t>
  </si>
  <si>
    <t>004_029</t>
  </si>
  <si>
    <t>004_030</t>
  </si>
  <si>
    <t>004_031</t>
  </si>
  <si>
    <t>004_032</t>
  </si>
  <si>
    <t>004_033</t>
  </si>
  <si>
    <t>004_034</t>
  </si>
  <si>
    <t>004_035</t>
  </si>
  <si>
    <t>004_036</t>
  </si>
  <si>
    <t>004_037</t>
  </si>
  <si>
    <t>004_038</t>
  </si>
  <si>
    <t>004_039</t>
  </si>
  <si>
    <t>004_040</t>
  </si>
  <si>
    <t>004_041</t>
  </si>
  <si>
    <t>004_042</t>
  </si>
  <si>
    <t>004_043</t>
  </si>
  <si>
    <t>004_044</t>
  </si>
  <si>
    <t>004_045</t>
  </si>
  <si>
    <t>004_046</t>
  </si>
  <si>
    <t>004_047</t>
  </si>
  <si>
    <t>004_048</t>
  </si>
  <si>
    <t>004_049</t>
  </si>
  <si>
    <t>004_050</t>
  </si>
  <si>
    <t>004_051</t>
  </si>
  <si>
    <t>004_052</t>
  </si>
  <si>
    <t>004_053</t>
  </si>
  <si>
    <t>004_054</t>
  </si>
  <si>
    <t>004_055</t>
  </si>
  <si>
    <t>004_056</t>
  </si>
  <si>
    <t>004_057</t>
  </si>
  <si>
    <t>004_058</t>
  </si>
  <si>
    <t>004_059</t>
  </si>
  <si>
    <t>004_060</t>
  </si>
  <si>
    <t>004_061</t>
  </si>
  <si>
    <t>004_062</t>
  </si>
  <si>
    <t>004_063</t>
  </si>
  <si>
    <t>004_064</t>
  </si>
  <si>
    <t>004_065</t>
  </si>
  <si>
    <t>004_066</t>
  </si>
  <si>
    <t>004_067</t>
  </si>
  <si>
    <t>004_068</t>
  </si>
  <si>
    <t>004_069</t>
  </si>
  <si>
    <t>004_070</t>
  </si>
  <si>
    <t>004_071</t>
  </si>
  <si>
    <t>004_072</t>
  </si>
  <si>
    <t>004_073</t>
  </si>
  <si>
    <t>004_074</t>
  </si>
  <si>
    <t>004_075</t>
  </si>
  <si>
    <t>004_076</t>
  </si>
  <si>
    <t>004_077</t>
  </si>
  <si>
    <t>004_078</t>
  </si>
  <si>
    <t>004_079</t>
  </si>
  <si>
    <t>004_080</t>
  </si>
  <si>
    <t>004_081</t>
  </si>
  <si>
    <t>004_082</t>
  </si>
  <si>
    <t>004_083</t>
  </si>
  <si>
    <t>004_084</t>
  </si>
  <si>
    <t>004_085</t>
  </si>
  <si>
    <t>004_086</t>
  </si>
  <si>
    <t>004_087</t>
  </si>
  <si>
    <t>004_088</t>
  </si>
  <si>
    <t>004_089</t>
  </si>
  <si>
    <t>004_090</t>
  </si>
  <si>
    <t>004_091</t>
  </si>
  <si>
    <t>004_092</t>
  </si>
  <si>
    <t>004_093</t>
  </si>
  <si>
    <t>004_094</t>
  </si>
  <si>
    <t>004_095</t>
  </si>
  <si>
    <t>004_096</t>
  </si>
  <si>
    <t>004_097</t>
  </si>
  <si>
    <t>004_098</t>
  </si>
  <si>
    <t>004_099</t>
  </si>
  <si>
    <t>004_100</t>
  </si>
  <si>
    <t>004_101</t>
  </si>
  <si>
    <t>004_102</t>
  </si>
  <si>
    <t>004_103</t>
  </si>
  <si>
    <t>004_104</t>
  </si>
  <si>
    <t>004_105</t>
  </si>
  <si>
    <t>004_106</t>
  </si>
  <si>
    <t>004_107</t>
  </si>
  <si>
    <t>004_108</t>
  </si>
  <si>
    <t>004_109</t>
  </si>
  <si>
    <t>004_110</t>
  </si>
  <si>
    <t>004_111</t>
  </si>
  <si>
    <t>004_112</t>
  </si>
  <si>
    <t>004_113</t>
  </si>
  <si>
    <t>004_114</t>
  </si>
  <si>
    <t>004_115</t>
  </si>
  <si>
    <t>004_116</t>
  </si>
  <si>
    <t>004_117</t>
  </si>
  <si>
    <t>004_118</t>
  </si>
  <si>
    <t>004_119</t>
  </si>
  <si>
    <t>004_120</t>
  </si>
  <si>
    <t>004_121</t>
  </si>
  <si>
    <t>004_122</t>
  </si>
  <si>
    <t>004_123</t>
  </si>
  <si>
    <t>004_124</t>
  </si>
  <si>
    <t>004_125</t>
  </si>
  <si>
    <t>004_126</t>
  </si>
  <si>
    <t>004_127</t>
  </si>
  <si>
    <t>004_128</t>
  </si>
  <si>
    <t>004_129</t>
  </si>
  <si>
    <t>004_130</t>
  </si>
  <si>
    <t>004_131</t>
  </si>
  <si>
    <t>004_132</t>
  </si>
  <si>
    <t>004_133</t>
  </si>
  <si>
    <t>004_134</t>
  </si>
  <si>
    <t>004_135</t>
  </si>
  <si>
    <t>004_136</t>
  </si>
  <si>
    <t>004_137</t>
  </si>
  <si>
    <t>004_138</t>
  </si>
  <si>
    <t>004_139</t>
  </si>
  <si>
    <t>004_140</t>
  </si>
  <si>
    <t>004_141</t>
  </si>
  <si>
    <t>004_142</t>
  </si>
  <si>
    <t>004_143</t>
  </si>
  <si>
    <t>004_144</t>
  </si>
  <si>
    <t>004_145</t>
  </si>
  <si>
    <t>004_146</t>
  </si>
  <si>
    <t>004_147</t>
  </si>
  <si>
    <t>004_148</t>
  </si>
  <si>
    <t>004_149</t>
  </si>
  <si>
    <t>004_150</t>
  </si>
  <si>
    <t>004_151</t>
  </si>
  <si>
    <t>004_152</t>
  </si>
  <si>
    <t>004_153</t>
  </si>
  <si>
    <t>004_154</t>
  </si>
  <si>
    <t>004_155</t>
  </si>
  <si>
    <t>004_156</t>
  </si>
  <si>
    <t>004_157</t>
  </si>
  <si>
    <t>004_158</t>
  </si>
  <si>
    <t>004_159</t>
  </si>
  <si>
    <t>004_160</t>
  </si>
  <si>
    <t>004_161</t>
  </si>
  <si>
    <t>004_162</t>
  </si>
  <si>
    <t>004_163</t>
  </si>
  <si>
    <t>004_164</t>
  </si>
  <si>
    <t>004_165</t>
  </si>
  <si>
    <t>004_166</t>
  </si>
  <si>
    <t>004_167</t>
  </si>
  <si>
    <t>004_168</t>
  </si>
  <si>
    <t>004_169</t>
  </si>
  <si>
    <t>004_170</t>
  </si>
  <si>
    <t>004_171</t>
  </si>
  <si>
    <t>004_172</t>
  </si>
  <si>
    <t>004_173</t>
  </si>
  <si>
    <t>004_174</t>
  </si>
  <si>
    <t>004_175</t>
  </si>
  <si>
    <t>004_176</t>
  </si>
  <si>
    <t>004_177</t>
  </si>
  <si>
    <t>004_178</t>
  </si>
  <si>
    <t>004_179</t>
  </si>
  <si>
    <t>004_180</t>
  </si>
  <si>
    <t>004_181</t>
  </si>
  <si>
    <t>004_182</t>
  </si>
  <si>
    <t>004_183</t>
  </si>
  <si>
    <t>004_184</t>
  </si>
  <si>
    <t>004_185</t>
  </si>
  <si>
    <t>004_186</t>
  </si>
  <si>
    <t>004_187</t>
  </si>
  <si>
    <t>004_188</t>
  </si>
  <si>
    <t>004_189</t>
  </si>
  <si>
    <t>004_190</t>
  </si>
  <si>
    <t>004_191</t>
  </si>
  <si>
    <t>004_192</t>
  </si>
  <si>
    <t>004_193</t>
  </si>
  <si>
    <t>004_194</t>
  </si>
  <si>
    <t>004_195</t>
  </si>
  <si>
    <t>004_196</t>
  </si>
  <si>
    <t>004_197</t>
  </si>
  <si>
    <t>004_198</t>
  </si>
  <si>
    <t>004_199</t>
  </si>
  <si>
    <t>004_200</t>
  </si>
  <si>
    <t>004_201</t>
  </si>
  <si>
    <t>004_202</t>
  </si>
  <si>
    <t>004_203</t>
  </si>
  <si>
    <t>004_204</t>
  </si>
  <si>
    <t>004_205</t>
  </si>
  <si>
    <t>004_206</t>
  </si>
  <si>
    <t>004_207</t>
  </si>
  <si>
    <t>004_208</t>
  </si>
  <si>
    <t>004_209</t>
  </si>
  <si>
    <t>004_210</t>
  </si>
  <si>
    <t>004_211</t>
  </si>
  <si>
    <t>004_212</t>
  </si>
  <si>
    <t>004_213</t>
  </si>
  <si>
    <t>004_214</t>
  </si>
  <si>
    <t>004_215</t>
  </si>
  <si>
    <t>004_216</t>
  </si>
  <si>
    <t>004_217</t>
  </si>
  <si>
    <t>004_218</t>
  </si>
  <si>
    <t>004_219</t>
  </si>
  <si>
    <t>004_220</t>
  </si>
  <si>
    <t>004_221</t>
  </si>
  <si>
    <t>004_222</t>
  </si>
  <si>
    <t>004_223</t>
  </si>
  <si>
    <t>004_224</t>
  </si>
  <si>
    <t>004_225</t>
  </si>
  <si>
    <t>004_226</t>
  </si>
  <si>
    <t>004_227</t>
  </si>
  <si>
    <t>004_228</t>
  </si>
  <si>
    <t>004_229</t>
  </si>
  <si>
    <t>004_230</t>
  </si>
  <si>
    <t>004_231</t>
  </si>
  <si>
    <t>004_232</t>
  </si>
  <si>
    <t>004_233</t>
  </si>
  <si>
    <t>004_234</t>
  </si>
  <si>
    <t>004_235</t>
  </si>
  <si>
    <t>004_236</t>
  </si>
  <si>
    <t>004_237</t>
  </si>
  <si>
    <t>004_238</t>
  </si>
  <si>
    <t>004_239</t>
  </si>
  <si>
    <t>004_240</t>
  </si>
  <si>
    <t>004_241</t>
  </si>
  <si>
    <t>004_242</t>
  </si>
  <si>
    <t>004_243</t>
  </si>
  <si>
    <t>004_244</t>
  </si>
  <si>
    <t>004_245</t>
  </si>
  <si>
    <t>004_246</t>
  </si>
  <si>
    <t>004_247</t>
  </si>
  <si>
    <t>004_248</t>
  </si>
  <si>
    <t>004_249</t>
  </si>
  <si>
    <t>004_250</t>
  </si>
  <si>
    <t>004_251</t>
  </si>
  <si>
    <t>004_252</t>
  </si>
  <si>
    <t>004_253</t>
  </si>
  <si>
    <t>004_254</t>
  </si>
  <si>
    <t>004_255</t>
  </si>
  <si>
    <t>004_256</t>
  </si>
  <si>
    <t>004_257</t>
  </si>
  <si>
    <t>004_258</t>
  </si>
  <si>
    <t>004_259</t>
  </si>
  <si>
    <t>004_260</t>
  </si>
  <si>
    <t>004_261</t>
  </si>
  <si>
    <t>004_262</t>
  </si>
  <si>
    <t>004_263</t>
  </si>
  <si>
    <t>004_264</t>
  </si>
  <si>
    <t>004_265</t>
  </si>
  <si>
    <t>004_266</t>
  </si>
  <si>
    <t>004_267</t>
  </si>
  <si>
    <t>004_268</t>
  </si>
  <si>
    <t>004_269</t>
  </si>
  <si>
    <t>004_270</t>
  </si>
  <si>
    <t>004_271</t>
  </si>
  <si>
    <t>004_272</t>
  </si>
  <si>
    <t>004_273</t>
  </si>
  <si>
    <t>004_274</t>
  </si>
  <si>
    <t>004_275</t>
  </si>
  <si>
    <t>004_276</t>
  </si>
  <si>
    <t>004_277</t>
  </si>
  <si>
    <t>004_278</t>
  </si>
  <si>
    <t>004_279</t>
  </si>
  <si>
    <t>004_280</t>
  </si>
  <si>
    <t>004_281</t>
  </si>
  <si>
    <t>004_282</t>
  </si>
  <si>
    <t>004_283</t>
  </si>
  <si>
    <t>004_284</t>
  </si>
  <si>
    <t>004_285</t>
  </si>
  <si>
    <t>004_286</t>
  </si>
  <si>
    <t>004_287</t>
  </si>
  <si>
    <t>004_288</t>
  </si>
  <si>
    <t>004_289</t>
  </si>
  <si>
    <t>004_290</t>
  </si>
  <si>
    <t>004_291</t>
  </si>
  <si>
    <t>004_292</t>
  </si>
  <si>
    <t>004_293</t>
  </si>
  <si>
    <t>004_294</t>
  </si>
  <si>
    <t>004_295</t>
  </si>
  <si>
    <t>004_296</t>
  </si>
  <si>
    <t>004_297</t>
  </si>
  <si>
    <t>004_298</t>
  </si>
  <si>
    <t>004_299</t>
  </si>
  <si>
    <t>004_300</t>
  </si>
  <si>
    <t>004_301</t>
  </si>
  <si>
    <t>004_302</t>
  </si>
  <si>
    <t>004_303</t>
  </si>
  <si>
    <t>004_304</t>
  </si>
  <si>
    <t>004_305</t>
  </si>
  <si>
    <t>004_306</t>
  </si>
  <si>
    <t>004_307</t>
  </si>
  <si>
    <t>004_308</t>
  </si>
  <si>
    <t>004_309</t>
  </si>
  <si>
    <t>004_310</t>
  </si>
  <si>
    <t>004_311</t>
  </si>
  <si>
    <t>004_312</t>
  </si>
  <si>
    <t>004_313</t>
  </si>
  <si>
    <t>004_314</t>
  </si>
  <si>
    <t>004_315</t>
  </si>
  <si>
    <t>004_316</t>
  </si>
  <si>
    <t>004_317</t>
  </si>
  <si>
    <t>004_318</t>
  </si>
  <si>
    <t>004_319</t>
  </si>
  <si>
    <t>004_320</t>
  </si>
  <si>
    <t>004_321</t>
  </si>
  <si>
    <t>004_322</t>
  </si>
  <si>
    <t>004_323</t>
  </si>
  <si>
    <t>004_324</t>
  </si>
  <si>
    <t>004_325</t>
  </si>
  <si>
    <t>004_326</t>
  </si>
  <si>
    <t>004_327</t>
  </si>
  <si>
    <t>004_328</t>
  </si>
  <si>
    <t>004_329</t>
  </si>
  <si>
    <t>004_330</t>
  </si>
  <si>
    <t>004_331</t>
  </si>
  <si>
    <t>004_332</t>
  </si>
  <si>
    <t>004_333</t>
  </si>
  <si>
    <t>004_334</t>
  </si>
  <si>
    <t>004_335</t>
  </si>
  <si>
    <t>004_336</t>
  </si>
  <si>
    <t>004_337</t>
  </si>
  <si>
    <t>004_338</t>
  </si>
  <si>
    <t>004_339</t>
  </si>
  <si>
    <t>004_340</t>
  </si>
  <si>
    <t>004_341</t>
  </si>
  <si>
    <t>004_342</t>
  </si>
  <si>
    <t>004_343</t>
  </si>
  <si>
    <t>004_344</t>
  </si>
  <si>
    <t>004_345</t>
  </si>
  <si>
    <t>004_346</t>
  </si>
  <si>
    <t>004_347</t>
  </si>
  <si>
    <t>004_348</t>
  </si>
  <si>
    <t>004_349</t>
  </si>
  <si>
    <t>004_350</t>
  </si>
  <si>
    <t>004_351</t>
  </si>
  <si>
    <t>004_352</t>
  </si>
  <si>
    <t>004_353</t>
  </si>
  <si>
    <t>004_354</t>
  </si>
  <si>
    <t>004_355</t>
  </si>
  <si>
    <t>004_356</t>
  </si>
  <si>
    <t>004_357</t>
  </si>
  <si>
    <t>004_358</t>
  </si>
  <si>
    <t>004_359</t>
  </si>
  <si>
    <t>004_360</t>
  </si>
  <si>
    <t>004_361</t>
  </si>
  <si>
    <t>004_362</t>
  </si>
  <si>
    <t>004_363</t>
  </si>
  <si>
    <t>004_364</t>
  </si>
  <si>
    <t>004_365</t>
  </si>
  <si>
    <t>004_366</t>
  </si>
  <si>
    <t>004_367</t>
  </si>
  <si>
    <t>004_368</t>
  </si>
  <si>
    <t>004_369</t>
  </si>
  <si>
    <t>004_370</t>
  </si>
  <si>
    <t>004_371</t>
  </si>
  <si>
    <t>004_372</t>
  </si>
  <si>
    <t>004_373</t>
  </si>
  <si>
    <t>004_374</t>
  </si>
  <si>
    <t>004_375</t>
  </si>
  <si>
    <t>004_376</t>
  </si>
  <si>
    <t>004_377</t>
  </si>
  <si>
    <t>004_378</t>
  </si>
  <si>
    <t>004_379</t>
  </si>
  <si>
    <t>004_380</t>
  </si>
  <si>
    <t>004_381</t>
  </si>
  <si>
    <t>004_382</t>
  </si>
  <si>
    <t>004_383</t>
  </si>
  <si>
    <t>004_384</t>
  </si>
  <si>
    <t>004_385</t>
  </si>
  <si>
    <t>004_386</t>
  </si>
  <si>
    <t>004_387</t>
  </si>
  <si>
    <t>004_388</t>
  </si>
  <si>
    <t>004_389</t>
  </si>
  <si>
    <t>004_390</t>
  </si>
  <si>
    <t>004_391</t>
  </si>
  <si>
    <t>004_392</t>
  </si>
  <si>
    <t>004_393</t>
  </si>
  <si>
    <t>004_394</t>
  </si>
  <si>
    <t>004_395</t>
  </si>
  <si>
    <t>004_396</t>
  </si>
  <si>
    <t>004_397</t>
  </si>
  <si>
    <t>004_398</t>
  </si>
  <si>
    <t>004_399</t>
  </si>
  <si>
    <t>004_400</t>
  </si>
  <si>
    <t>004_401</t>
  </si>
  <si>
    <t>004_402</t>
  </si>
  <si>
    <t>004_403</t>
  </si>
  <si>
    <t>004_404</t>
  </si>
  <si>
    <t>004_405</t>
  </si>
  <si>
    <t>004_406</t>
  </si>
  <si>
    <t>004_407</t>
  </si>
  <si>
    <t>004_408</t>
  </si>
  <si>
    <t>004_409</t>
  </si>
  <si>
    <t>004_410</t>
  </si>
  <si>
    <t>004_411</t>
  </si>
  <si>
    <t>004_412</t>
  </si>
  <si>
    <t>004_413</t>
  </si>
  <si>
    <t>004_414</t>
  </si>
  <si>
    <t>004_415</t>
  </si>
  <si>
    <t>004_416</t>
  </si>
  <si>
    <t>004_417</t>
  </si>
  <si>
    <t>004_418</t>
  </si>
  <si>
    <t>004_419</t>
  </si>
  <si>
    <t>004_420</t>
  </si>
  <si>
    <t>004_421</t>
  </si>
  <si>
    <t>004_422</t>
  </si>
  <si>
    <t>004_423</t>
  </si>
  <si>
    <t>004_424</t>
  </si>
  <si>
    <t>004_425</t>
  </si>
  <si>
    <t>004_426</t>
  </si>
  <si>
    <t>004_427</t>
  </si>
  <si>
    <t>004_428</t>
  </si>
  <si>
    <t>004_429</t>
  </si>
  <si>
    <t>004_430</t>
  </si>
  <si>
    <t>004_431</t>
  </si>
  <si>
    <t>004_432</t>
  </si>
  <si>
    <t>004_433</t>
  </si>
  <si>
    <t>004_434</t>
  </si>
  <si>
    <t>004_435</t>
  </si>
  <si>
    <t>004_436</t>
  </si>
  <si>
    <t>004_437</t>
  </si>
  <si>
    <t>004_438</t>
  </si>
  <si>
    <t>004_439</t>
  </si>
  <si>
    <t>004_440</t>
  </si>
  <si>
    <t>004_441</t>
  </si>
  <si>
    <t>004_442</t>
  </si>
  <si>
    <t>004_443</t>
  </si>
  <si>
    <t>004_444</t>
  </si>
  <si>
    <t>004_445</t>
  </si>
  <si>
    <t>004_446</t>
  </si>
  <si>
    <t>004_447</t>
  </si>
  <si>
    <t>004_448</t>
  </si>
  <si>
    <t>004_449</t>
  </si>
  <si>
    <t>004_450</t>
  </si>
  <si>
    <t>004_451</t>
  </si>
  <si>
    <t>004_452</t>
  </si>
  <si>
    <t>004_453</t>
  </si>
  <si>
    <t>004_454</t>
  </si>
  <si>
    <t>004_455</t>
  </si>
  <si>
    <t>004_456</t>
  </si>
  <si>
    <t>004_457</t>
  </si>
  <si>
    <t>004_458</t>
  </si>
  <si>
    <t>004_459</t>
  </si>
  <si>
    <t>004_460</t>
  </si>
  <si>
    <t>004_461</t>
  </si>
  <si>
    <t>004_462</t>
  </si>
  <si>
    <t>004_463</t>
  </si>
  <si>
    <t>004_464</t>
  </si>
  <si>
    <t>004_465</t>
  </si>
  <si>
    <t>004_466</t>
  </si>
  <si>
    <t>004_467</t>
  </si>
  <si>
    <t>004_468</t>
  </si>
  <si>
    <t>004_469</t>
  </si>
  <si>
    <t>004_470</t>
  </si>
  <si>
    <t>004_471</t>
  </si>
  <si>
    <t>004_472</t>
  </si>
  <si>
    <t>004_473</t>
  </si>
  <si>
    <t>004_474</t>
  </si>
  <si>
    <t>004_475</t>
  </si>
  <si>
    <t>004_476</t>
  </si>
  <si>
    <t>004_477</t>
  </si>
  <si>
    <t>004_478</t>
  </si>
  <si>
    <t>004_479</t>
  </si>
  <si>
    <t>004_480</t>
  </si>
  <si>
    <t>004_481</t>
  </si>
  <si>
    <t>004_482</t>
  </si>
  <si>
    <t>004_483</t>
  </si>
  <si>
    <t>004_484</t>
  </si>
  <si>
    <t>004_485</t>
  </si>
  <si>
    <t>004_486</t>
  </si>
  <si>
    <t>004_487</t>
  </si>
  <si>
    <t>004_488</t>
  </si>
  <si>
    <t>004_489</t>
  </si>
  <si>
    <t>004_490</t>
  </si>
  <si>
    <t>004_491</t>
  </si>
  <si>
    <t>004_492</t>
  </si>
  <si>
    <t>004_493</t>
  </si>
  <si>
    <t>004_494</t>
  </si>
  <si>
    <t>004_495</t>
  </si>
  <si>
    <t>004_496</t>
  </si>
  <si>
    <t>004_497</t>
  </si>
  <si>
    <t>004_498</t>
  </si>
  <si>
    <t>004_499</t>
  </si>
  <si>
    <t>004_500</t>
  </si>
  <si>
    <t>004_501</t>
  </si>
  <si>
    <t>004_502</t>
  </si>
  <si>
    <t>004_503</t>
  </si>
  <si>
    <t>004_504</t>
  </si>
  <si>
    <t>004_505</t>
  </si>
  <si>
    <t>004_506</t>
  </si>
  <si>
    <t>004_507</t>
  </si>
  <si>
    <t>004_508</t>
  </si>
  <si>
    <t>004_509</t>
  </si>
  <si>
    <t>004_510</t>
  </si>
  <si>
    <t>004_511</t>
  </si>
  <si>
    <t>004_512</t>
  </si>
  <si>
    <t>004_513</t>
  </si>
  <si>
    <t>004_514</t>
  </si>
  <si>
    <t>004_515</t>
  </si>
  <si>
    <t>004_516</t>
  </si>
  <si>
    <t>004_517</t>
  </si>
  <si>
    <t>004_518</t>
  </si>
  <si>
    <t>004_519</t>
  </si>
  <si>
    <t>004_520</t>
  </si>
  <si>
    <t>004_521</t>
  </si>
  <si>
    <t>004_522</t>
  </si>
  <si>
    <t>004_523</t>
  </si>
  <si>
    <t>004_524</t>
  </si>
  <si>
    <t>004_525</t>
  </si>
  <si>
    <t>004_526</t>
  </si>
  <si>
    <t>004_527</t>
  </si>
  <si>
    <t>004_528</t>
  </si>
  <si>
    <t>004_529</t>
  </si>
  <si>
    <t>004_530</t>
  </si>
  <si>
    <t>004_531</t>
  </si>
  <si>
    <t>004_532</t>
  </si>
  <si>
    <t>004_533</t>
  </si>
  <si>
    <t>004_534</t>
  </si>
  <si>
    <t>004_535</t>
  </si>
  <si>
    <t>004_536</t>
  </si>
  <si>
    <t>004_537</t>
  </si>
  <si>
    <t>004_538</t>
  </si>
  <si>
    <t>004_539</t>
  </si>
  <si>
    <t>004_540</t>
  </si>
  <si>
    <t>004_541</t>
  </si>
  <si>
    <t>004_542</t>
  </si>
  <si>
    <t>004_543</t>
  </si>
  <si>
    <t>004_544</t>
  </si>
  <si>
    <t>004_545</t>
  </si>
  <si>
    <t>004_546</t>
  </si>
  <si>
    <t>004_547</t>
  </si>
  <si>
    <t>004_548</t>
  </si>
  <si>
    <t>004_549</t>
  </si>
  <si>
    <t>004_550</t>
  </si>
  <si>
    <t>004_551</t>
  </si>
  <si>
    <t>004_552</t>
  </si>
  <si>
    <t>004_553</t>
  </si>
  <si>
    <t>004_554</t>
  </si>
  <si>
    <t>004_555</t>
  </si>
  <si>
    <t>004_556</t>
  </si>
  <si>
    <t>004_557</t>
  </si>
  <si>
    <t>004_558</t>
  </si>
  <si>
    <t>004_559</t>
  </si>
  <si>
    <t>004_560</t>
  </si>
  <si>
    <t>004_561</t>
  </si>
  <si>
    <t>004_562</t>
  </si>
  <si>
    <t>004_563</t>
  </si>
  <si>
    <t>004_564</t>
  </si>
  <si>
    <t>004_565</t>
  </si>
  <si>
    <t>004_566</t>
  </si>
  <si>
    <t>004_567</t>
  </si>
  <si>
    <t>004_568</t>
  </si>
  <si>
    <t>004_569</t>
  </si>
  <si>
    <t>004_570</t>
  </si>
  <si>
    <t>004_571</t>
  </si>
  <si>
    <t>004_572</t>
  </si>
  <si>
    <t>004_573</t>
  </si>
  <si>
    <t>004_574</t>
  </si>
  <si>
    <t>004_575</t>
  </si>
  <si>
    <t>004_576</t>
  </si>
  <si>
    <t>004_577</t>
  </si>
  <si>
    <t>004_578</t>
  </si>
  <si>
    <t>004_579</t>
  </si>
  <si>
    <t>004_580</t>
  </si>
  <si>
    <t>004_581</t>
  </si>
  <si>
    <t>004_582</t>
  </si>
  <si>
    <t>004_583</t>
  </si>
  <si>
    <t>004_584</t>
  </si>
  <si>
    <t>004_585</t>
  </si>
  <si>
    <t>004_586</t>
  </si>
  <si>
    <t>004_587</t>
  </si>
  <si>
    <t>004_588</t>
  </si>
  <si>
    <t>004_589</t>
  </si>
  <si>
    <t>004_590</t>
  </si>
  <si>
    <t>004_591</t>
  </si>
  <si>
    <t>004_592</t>
  </si>
  <si>
    <t>004_593</t>
  </si>
  <si>
    <t>004_594</t>
  </si>
  <si>
    <t>004_595</t>
  </si>
  <si>
    <t>004_596</t>
  </si>
  <si>
    <t>004_597</t>
  </si>
  <si>
    <t>004_598</t>
  </si>
  <si>
    <t>004_599</t>
  </si>
  <si>
    <t>004_600</t>
  </si>
  <si>
    <t>004_601</t>
  </si>
  <si>
    <t>004_602</t>
  </si>
  <si>
    <t>004_603</t>
  </si>
  <si>
    <t>004_604</t>
  </si>
  <si>
    <t>004_605</t>
  </si>
  <si>
    <t>004_606</t>
  </si>
  <si>
    <t>004_607</t>
  </si>
  <si>
    <t>004_608</t>
  </si>
  <si>
    <t>004_609</t>
  </si>
  <si>
    <t>004_610</t>
  </si>
  <si>
    <t>004_611</t>
  </si>
  <si>
    <t>004_612</t>
  </si>
  <si>
    <t>004_613</t>
  </si>
  <si>
    <t>004_614</t>
  </si>
  <si>
    <t>004_615</t>
  </si>
  <si>
    <t>004_616</t>
  </si>
  <si>
    <t>004_617</t>
  </si>
  <si>
    <t>004_618</t>
  </si>
  <si>
    <t>004_619</t>
  </si>
  <si>
    <t>004_620</t>
  </si>
  <si>
    <t>004_621</t>
  </si>
  <si>
    <t>004_622</t>
  </si>
  <si>
    <t>004_623</t>
  </si>
  <si>
    <t>004_624</t>
  </si>
  <si>
    <t>004_625</t>
  </si>
  <si>
    <t>004_626</t>
  </si>
  <si>
    <t>004_627</t>
  </si>
  <si>
    <t>004_628</t>
  </si>
  <si>
    <t>004_629</t>
  </si>
  <si>
    <t>004_630</t>
  </si>
  <si>
    <t>004_631</t>
  </si>
  <si>
    <t>004_632</t>
  </si>
  <si>
    <t>004_633</t>
  </si>
  <si>
    <t>004_634</t>
  </si>
  <si>
    <t>004_635</t>
  </si>
  <si>
    <t>004_636</t>
  </si>
  <si>
    <t>004_637</t>
  </si>
  <si>
    <t>004_638</t>
  </si>
  <si>
    <t>004_639</t>
  </si>
  <si>
    <t>004_640</t>
  </si>
  <si>
    <t>004_641</t>
  </si>
  <si>
    <t>004_642</t>
  </si>
  <si>
    <t>004_643</t>
  </si>
  <si>
    <t>004_644</t>
  </si>
  <si>
    <t>004_645</t>
  </si>
  <si>
    <t>004_646</t>
  </si>
  <si>
    <t>004_647</t>
  </si>
  <si>
    <t>004_648</t>
  </si>
  <si>
    <t>004_649</t>
  </si>
  <si>
    <t>004_650</t>
  </si>
  <si>
    <t>004_651</t>
  </si>
  <si>
    <t>004_652</t>
  </si>
  <si>
    <t>004_653</t>
  </si>
  <si>
    <t>004_654</t>
  </si>
  <si>
    <t>004_655</t>
  </si>
  <si>
    <t>004_656</t>
  </si>
  <si>
    <t>004_657</t>
  </si>
  <si>
    <t>004_658</t>
  </si>
  <si>
    <t>004_659</t>
  </si>
  <si>
    <t>004_660</t>
  </si>
  <si>
    <t>004_661</t>
  </si>
  <si>
    <t>004_662</t>
  </si>
  <si>
    <t>004_663</t>
  </si>
  <si>
    <t>004_664</t>
  </si>
  <si>
    <t>004_665</t>
  </si>
  <si>
    <t>004_666</t>
  </si>
  <si>
    <t>004_667</t>
  </si>
  <si>
    <t>004_668</t>
  </si>
  <si>
    <t>004_669</t>
  </si>
  <si>
    <t>004_670</t>
  </si>
  <si>
    <t>004_671</t>
  </si>
  <si>
    <t>004_672</t>
  </si>
  <si>
    <t>004_673</t>
  </si>
  <si>
    <t>004_674</t>
  </si>
  <si>
    <t>004_675</t>
  </si>
  <si>
    <t>004_676</t>
  </si>
  <si>
    <t>004_677</t>
  </si>
  <si>
    <t>004_678</t>
  </si>
  <si>
    <t>004_679</t>
  </si>
  <si>
    <t>004_680</t>
  </si>
  <si>
    <t>004_681</t>
  </si>
  <si>
    <t>004_682</t>
  </si>
  <si>
    <t>004_683</t>
  </si>
  <si>
    <t>004_684</t>
  </si>
  <si>
    <t>004_685</t>
  </si>
  <si>
    <t>004_686</t>
  </si>
  <si>
    <t>004_687</t>
  </si>
  <si>
    <t>004_688</t>
  </si>
  <si>
    <t>004_689</t>
  </si>
  <si>
    <t>004_690</t>
  </si>
  <si>
    <t>004_691</t>
  </si>
  <si>
    <t>004_692</t>
  </si>
  <si>
    <t>004_693</t>
  </si>
  <si>
    <t>004_694</t>
  </si>
  <si>
    <t>004_695</t>
  </si>
  <si>
    <t>004_696</t>
  </si>
  <si>
    <t>004_697</t>
  </si>
  <si>
    <t>004_698</t>
  </si>
  <si>
    <t>004_699</t>
  </si>
  <si>
    <t>004_700</t>
  </si>
  <si>
    <t>004_701</t>
  </si>
  <si>
    <t>004_702</t>
  </si>
  <si>
    <t>004_703</t>
  </si>
  <si>
    <t>004_704</t>
  </si>
  <si>
    <t>004_705</t>
  </si>
  <si>
    <t>004_706</t>
  </si>
  <si>
    <t>004_707</t>
  </si>
  <si>
    <t>004_708</t>
  </si>
  <si>
    <t>004_709</t>
  </si>
  <si>
    <t>004_710</t>
  </si>
  <si>
    <t>004_711</t>
  </si>
  <si>
    <t>004_712</t>
  </si>
  <si>
    <t>004_713</t>
  </si>
  <si>
    <t>004_714</t>
  </si>
  <si>
    <t>004_715</t>
  </si>
  <si>
    <t>004_716</t>
  </si>
  <si>
    <t>004_717</t>
  </si>
  <si>
    <t>004_718</t>
  </si>
  <si>
    <t>004_719</t>
  </si>
  <si>
    <t>004_720</t>
  </si>
  <si>
    <t>004_721</t>
  </si>
  <si>
    <t>004_722</t>
  </si>
  <si>
    <t>004_723</t>
  </si>
  <si>
    <t>004_724</t>
  </si>
  <si>
    <t>004_725</t>
  </si>
  <si>
    <t>004_726</t>
  </si>
  <si>
    <t>004_727</t>
  </si>
  <si>
    <t>004_728</t>
  </si>
  <si>
    <t>004_729</t>
  </si>
  <si>
    <t>004_730</t>
  </si>
  <si>
    <t>004_731</t>
  </si>
  <si>
    <t>004_732</t>
  </si>
  <si>
    <t>004_733</t>
  </si>
  <si>
    <t>004_734</t>
  </si>
  <si>
    <t>004_735</t>
  </si>
  <si>
    <t>004_736</t>
  </si>
  <si>
    <t>004_737</t>
  </si>
  <si>
    <t>004_738</t>
  </si>
  <si>
    <t>004_739</t>
  </si>
  <si>
    <t>004_740</t>
  </si>
  <si>
    <t>004_741</t>
  </si>
  <si>
    <t>004_742</t>
  </si>
  <si>
    <t>004_743</t>
  </si>
  <si>
    <t>004_744</t>
  </si>
  <si>
    <t>004_745</t>
  </si>
  <si>
    <t>004_746</t>
  </si>
  <si>
    <t>004_747</t>
  </si>
  <si>
    <t>004_748</t>
  </si>
  <si>
    <t>004_749</t>
  </si>
  <si>
    <t>004_750</t>
  </si>
  <si>
    <t>004_751</t>
  </si>
  <si>
    <t>004_752</t>
  </si>
  <si>
    <t>004_753</t>
  </si>
  <si>
    <t>004_754</t>
  </si>
  <si>
    <t>004_755</t>
  </si>
  <si>
    <t>004_756</t>
  </si>
  <si>
    <t>004_757</t>
  </si>
  <si>
    <t>004_758</t>
  </si>
  <si>
    <t>004_759</t>
  </si>
  <si>
    <t>004_760</t>
  </si>
  <si>
    <t>004_761</t>
  </si>
  <si>
    <t>004_762</t>
  </si>
  <si>
    <t>004_763</t>
  </si>
  <si>
    <t>004_764</t>
  </si>
  <si>
    <t>004_765</t>
  </si>
  <si>
    <t>004_766</t>
  </si>
  <si>
    <t>004_767</t>
  </si>
  <si>
    <t>004_768</t>
  </si>
  <si>
    <t>004_769</t>
  </si>
  <si>
    <t>004_770</t>
  </si>
  <si>
    <t>004_771</t>
  </si>
  <si>
    <t>004_772</t>
  </si>
  <si>
    <t>004_773</t>
  </si>
  <si>
    <t>004_774</t>
  </si>
  <si>
    <t>004_775</t>
  </si>
  <si>
    <t>004_776</t>
  </si>
  <si>
    <t>004_777</t>
  </si>
  <si>
    <t>004_778</t>
  </si>
  <si>
    <t>004_779</t>
  </si>
  <si>
    <t>004_780</t>
  </si>
  <si>
    <t>004_781</t>
  </si>
  <si>
    <t>004_782</t>
  </si>
  <si>
    <t>004_783</t>
  </si>
  <si>
    <t>004_784</t>
  </si>
  <si>
    <t>004_785</t>
  </si>
  <si>
    <t>004_786</t>
  </si>
  <si>
    <t>004_787</t>
  </si>
  <si>
    <t>004_788</t>
  </si>
  <si>
    <t>004_789</t>
  </si>
  <si>
    <t>004_790</t>
  </si>
  <si>
    <t>004_791</t>
  </si>
  <si>
    <t>004_792</t>
  </si>
  <si>
    <t>004_793</t>
  </si>
  <si>
    <t>004_794</t>
  </si>
  <si>
    <t>004_795</t>
  </si>
  <si>
    <t>004_796</t>
  </si>
  <si>
    <t>004_797</t>
  </si>
  <si>
    <t>004_798</t>
  </si>
  <si>
    <t>004_799</t>
  </si>
  <si>
    <t>004_800</t>
  </si>
  <si>
    <t>004_801</t>
  </si>
  <si>
    <t>004_802</t>
  </si>
  <si>
    <t>004_803</t>
  </si>
  <si>
    <t>004_804</t>
  </si>
  <si>
    <t>004_805</t>
  </si>
  <si>
    <t>004_806</t>
  </si>
  <si>
    <t>004_807</t>
  </si>
  <si>
    <t>004_808</t>
  </si>
  <si>
    <t>004_809</t>
  </si>
  <si>
    <t>004_810</t>
  </si>
  <si>
    <t>004_811</t>
  </si>
  <si>
    <t>004_812</t>
  </si>
  <si>
    <t>004_813</t>
  </si>
  <si>
    <t>004_814</t>
  </si>
  <si>
    <t>004_815</t>
  </si>
  <si>
    <t>004_816</t>
  </si>
  <si>
    <t>004_817</t>
  </si>
  <si>
    <t>004_818</t>
  </si>
  <si>
    <t>004_819</t>
  </si>
  <si>
    <t>004_820</t>
  </si>
  <si>
    <t>004_821</t>
  </si>
  <si>
    <t>004_822</t>
  </si>
  <si>
    <t>004_823</t>
  </si>
  <si>
    <t>004_824</t>
  </si>
  <si>
    <t>004_825</t>
  </si>
  <si>
    <t>004_826</t>
  </si>
  <si>
    <t>004_827</t>
  </si>
  <si>
    <t>004_828</t>
  </si>
  <si>
    <t>004_829</t>
  </si>
  <si>
    <t>004_830</t>
  </si>
  <si>
    <t>004_831</t>
  </si>
  <si>
    <t>004_832</t>
  </si>
  <si>
    <t>004_833</t>
  </si>
  <si>
    <t>004_834</t>
  </si>
  <si>
    <t>004_835</t>
  </si>
  <si>
    <t>004_836</t>
  </si>
  <si>
    <t>004_837</t>
  </si>
  <si>
    <t>004_838</t>
  </si>
  <si>
    <t>004_839</t>
  </si>
  <si>
    <t>004_840</t>
  </si>
  <si>
    <t>004_841</t>
  </si>
  <si>
    <t>004_842</t>
  </si>
  <si>
    <t>004_843</t>
  </si>
  <si>
    <t>004_844</t>
  </si>
  <si>
    <t>004_845</t>
  </si>
  <si>
    <t>004_846</t>
  </si>
  <si>
    <t>004_847</t>
  </si>
  <si>
    <t>004_848</t>
  </si>
  <si>
    <t>004_849</t>
  </si>
  <si>
    <t>004_850</t>
  </si>
  <si>
    <t>004_851</t>
  </si>
  <si>
    <t>004_852</t>
  </si>
  <si>
    <t>004_853</t>
  </si>
  <si>
    <t>004_854</t>
  </si>
  <si>
    <t>004_855</t>
  </si>
  <si>
    <t>004_856</t>
  </si>
  <si>
    <t>004_857</t>
  </si>
  <si>
    <t>004_858</t>
  </si>
  <si>
    <t>004_859</t>
  </si>
  <si>
    <t>004_860</t>
  </si>
  <si>
    <t>004_861</t>
  </si>
  <si>
    <t>004_862</t>
  </si>
  <si>
    <t>004_863</t>
  </si>
  <si>
    <t>004_864</t>
  </si>
  <si>
    <t>004_865</t>
  </si>
  <si>
    <t>004_866</t>
  </si>
  <si>
    <t>004_867</t>
  </si>
  <si>
    <t>004_868</t>
  </si>
  <si>
    <t>004_869</t>
  </si>
  <si>
    <t>004_870</t>
  </si>
  <si>
    <t>004_871</t>
  </si>
  <si>
    <t>004_872</t>
  </si>
  <si>
    <t>004_873</t>
  </si>
  <si>
    <t>004_874</t>
  </si>
  <si>
    <t>004_875</t>
  </si>
  <si>
    <t>004_876</t>
  </si>
  <si>
    <t>004_877</t>
  </si>
  <si>
    <t>004_878</t>
  </si>
  <si>
    <t>004_879</t>
  </si>
  <si>
    <t>004_880</t>
  </si>
  <si>
    <t>004_881</t>
  </si>
  <si>
    <t>004_882</t>
  </si>
  <si>
    <t>004_883</t>
  </si>
  <si>
    <t>004_884</t>
  </si>
  <si>
    <t>004_885</t>
  </si>
  <si>
    <t>004_886</t>
  </si>
  <si>
    <t>004_887</t>
  </si>
  <si>
    <t>004_888</t>
  </si>
  <si>
    <t>004_889</t>
  </si>
  <si>
    <t>004_890</t>
  </si>
  <si>
    <t>004_891</t>
  </si>
  <si>
    <t>004_892</t>
  </si>
  <si>
    <t>004_893</t>
  </si>
  <si>
    <t>004_894</t>
  </si>
  <si>
    <t>004_895</t>
  </si>
  <si>
    <t>004_896</t>
  </si>
  <si>
    <t>004_897</t>
  </si>
  <si>
    <t>004_898</t>
  </si>
  <si>
    <t>004_899</t>
  </si>
  <si>
    <t>004_900</t>
  </si>
  <si>
    <t>004_901</t>
  </si>
  <si>
    <t>004_902</t>
  </si>
  <si>
    <t>004_903</t>
  </si>
  <si>
    <t>004_904</t>
  </si>
  <si>
    <t>004_905</t>
  </si>
  <si>
    <t>004_906</t>
  </si>
  <si>
    <t>004_907</t>
  </si>
  <si>
    <t>004_908</t>
  </si>
  <si>
    <t>004_909</t>
  </si>
  <si>
    <t>004_910</t>
  </si>
  <si>
    <t>004_911</t>
  </si>
  <si>
    <t>004_912</t>
  </si>
  <si>
    <t>004_913</t>
  </si>
  <si>
    <t>004_914</t>
  </si>
  <si>
    <t>004_915</t>
  </si>
  <si>
    <t>004_916</t>
  </si>
  <si>
    <t>004_917</t>
  </si>
  <si>
    <t>004_918</t>
  </si>
  <si>
    <t>004_919</t>
  </si>
  <si>
    <t>004_920</t>
  </si>
  <si>
    <t>004_921</t>
  </si>
  <si>
    <t>004_922</t>
  </si>
  <si>
    <t>004_923</t>
  </si>
  <si>
    <t>004_924</t>
  </si>
  <si>
    <t>004_925</t>
  </si>
  <si>
    <t>004_926</t>
  </si>
  <si>
    <t>004_927</t>
  </si>
  <si>
    <t>004_928</t>
  </si>
  <si>
    <t>004_929</t>
  </si>
  <si>
    <t>004_930</t>
  </si>
  <si>
    <t>004_931</t>
  </si>
  <si>
    <t>004_932</t>
  </si>
  <si>
    <t>004_933</t>
  </si>
  <si>
    <t>004_934</t>
  </si>
  <si>
    <t>004_935</t>
  </si>
  <si>
    <t>004_936</t>
  </si>
  <si>
    <t>004_937</t>
  </si>
  <si>
    <t>004_938</t>
  </si>
  <si>
    <t>004_939</t>
  </si>
  <si>
    <t>004_940</t>
  </si>
  <si>
    <t>004_941</t>
  </si>
  <si>
    <t>004_942</t>
  </si>
  <si>
    <t>004_943</t>
  </si>
  <si>
    <t>004_944</t>
  </si>
  <si>
    <t>004_945</t>
  </si>
  <si>
    <t>004_946</t>
  </si>
  <si>
    <t>004_947</t>
  </si>
  <si>
    <t>004_948</t>
  </si>
  <si>
    <t>004_949</t>
  </si>
  <si>
    <t>004_950</t>
  </si>
  <si>
    <t>004_951</t>
  </si>
  <si>
    <t>004_952</t>
  </si>
  <si>
    <t>004_953</t>
  </si>
  <si>
    <t>004_954</t>
  </si>
  <si>
    <t>004_955</t>
  </si>
  <si>
    <t>004_956</t>
  </si>
  <si>
    <t>004_957</t>
  </si>
  <si>
    <t>004_958</t>
  </si>
  <si>
    <t>004_959</t>
  </si>
  <si>
    <t>004_960</t>
  </si>
  <si>
    <t>004_961</t>
  </si>
  <si>
    <t>004_962</t>
  </si>
  <si>
    <t>004_963</t>
  </si>
  <si>
    <t>004_964</t>
  </si>
  <si>
    <t>004_965</t>
  </si>
  <si>
    <t>004_966</t>
  </si>
  <si>
    <t>004_967</t>
  </si>
  <si>
    <t>004_968</t>
  </si>
  <si>
    <t>004_969</t>
  </si>
  <si>
    <t>004_970</t>
  </si>
  <si>
    <t>004_971</t>
  </si>
  <si>
    <t>004_972</t>
  </si>
  <si>
    <t>004_973</t>
  </si>
  <si>
    <t>004_974</t>
  </si>
  <si>
    <t>004_975</t>
  </si>
  <si>
    <t>004_976</t>
  </si>
  <si>
    <t>004_977</t>
  </si>
  <si>
    <t>004_978</t>
  </si>
  <si>
    <t>004_979</t>
  </si>
  <si>
    <t>004_980</t>
  </si>
  <si>
    <t>004_981</t>
  </si>
  <si>
    <t>004_982</t>
  </si>
  <si>
    <t>004_983</t>
  </si>
  <si>
    <t>004_984</t>
  </si>
  <si>
    <t>004_985</t>
  </si>
  <si>
    <t>004_986</t>
  </si>
  <si>
    <t>004_987</t>
  </si>
  <si>
    <t>004_988</t>
  </si>
  <si>
    <t>004_989</t>
  </si>
  <si>
    <t>004_990</t>
  </si>
  <si>
    <t>004_991</t>
  </si>
  <si>
    <t>004_992</t>
  </si>
  <si>
    <t>004_993</t>
  </si>
  <si>
    <t>004_994</t>
  </si>
  <si>
    <t>004_995</t>
  </si>
  <si>
    <t>004_996</t>
  </si>
  <si>
    <t>004_997</t>
  </si>
  <si>
    <t>004_998</t>
  </si>
  <si>
    <t>004_999</t>
  </si>
  <si>
    <t>005_000</t>
  </si>
  <si>
    <t>005_001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</si>
</sst>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13]d\ mmmm\ yyyy;@"/>
  </numFmts>
  <fonts count="26">
    <font>
      <sz val="11"/>
      <color theme="1"/>
      <name val="Calibri"/>
      <family val="2"/>
      <scheme val="minor"/>
    </font>
    <font>
      <b/>
      <sz val="11"/>
      <color theme="0"/>
      <name val="Calibri"/>
      <family val="2"/>
      <scheme val="minor"/>
    </font>
    <font>
      <sz val="11"/>
      <color theme="1"/>
      <name val="Calibri"/>
      <family val="2"/>
      <scheme val="minor"/>
    </font>
    <font>
      <b/>
      <sz val="16"/>
      <color theme="0"/>
      <name val="Calibri"/>
      <family val="2"/>
      <scheme val="minor"/>
    </font>
    <font>
      <b/>
      <sz val="14"/>
      <name val="Calibri"/>
      <family val="2"/>
      <scheme val="minor"/>
    </font>
    <font>
      <b/>
      <sz val="12"/>
      <color theme="0"/>
      <name val="Calibri"/>
      <family val="2"/>
      <scheme val="minor"/>
    </font>
    <font>
      <sz val="11"/>
      <name val="Calibri"/>
      <family val="2"/>
      <scheme val="minor"/>
    </font>
    <font>
      <i/>
      <sz val="11"/>
      <color theme="0"/>
      <name val="Calibri"/>
      <family val="2"/>
      <scheme val="minor"/>
    </font>
    <font>
      <sz val="14"/>
      <color theme="0"/>
      <name val="Calibri"/>
      <family val="2"/>
      <scheme val="minor"/>
    </font>
    <font>
      <u/>
      <sz val="11"/>
      <color theme="10"/>
      <name val="Calibri"/>
      <family val="2"/>
      <scheme val="minor"/>
    </font>
    <font>
      <b/>
      <sz val="20"/>
      <color theme="0"/>
      <name val="Calibri"/>
      <family val="2"/>
      <scheme val="minor"/>
    </font>
    <font>
      <sz val="20"/>
      <color theme="1"/>
      <name val="Calibri"/>
      <family val="2"/>
      <scheme val="minor"/>
    </font>
    <font>
      <b/>
      <sz val="22"/>
      <name val="Calibri"/>
      <family val="2"/>
      <scheme val="minor"/>
    </font>
    <font>
      <b/>
      <sz val="22"/>
      <color theme="0"/>
      <name val="Calibri"/>
      <family val="2"/>
      <scheme val="minor"/>
    </font>
    <font>
      <sz val="14"/>
      <color theme="1"/>
      <name val="Calibri"/>
      <family val="2"/>
      <scheme val="minor"/>
    </font>
    <font>
      <b/>
      <sz val="14"/>
      <color theme="0"/>
      <name val="Calibri"/>
      <family val="2"/>
      <scheme val="minor"/>
    </font>
    <font>
      <b/>
      <sz val="11"/>
      <color theme="1"/>
      <name val="Calibri"/>
      <family val="2"/>
      <scheme val="minor"/>
    </font>
    <font>
      <b/>
      <sz val="11"/>
      <color rgb="FFFF0000"/>
      <name val="Calibri"/>
      <family val="2"/>
      <scheme val="minor"/>
    </font>
    <font>
      <b/>
      <sz val="11"/>
      <name val="Calibri"/>
      <family val="2"/>
      <scheme val="minor"/>
    </font>
    <font>
      <i/>
      <sz val="11"/>
      <name val="Calibri"/>
      <family val="2"/>
      <scheme val="minor"/>
    </font>
    <font>
      <i/>
      <sz val="11"/>
      <color theme="1"/>
      <name val="Calibri"/>
      <family val="2"/>
      <scheme val="minor"/>
    </font>
    <font>
      <b/>
      <i/>
      <sz val="11"/>
      <color theme="1"/>
      <name val="Calibri"/>
      <family val="2"/>
      <scheme val="minor"/>
    </font>
    <font>
      <sz val="14"/>
      <name val="Calibri"/>
      <family val="2"/>
      <scheme val="minor"/>
    </font>
    <font>
      <sz val="9"/>
      <color indexed="81"/>
      <name val="Tahoma"/>
      <family val="2"/>
    </font>
    <font>
      <b/>
      <sz val="9"/>
      <color indexed="81"/>
      <name val="Tahoma"/>
      <family val="2"/>
    </font>
    <font>
      <sz val="11"/>
      <color rgb="FFFF0000"/>
      <name val="Calibri"/>
      <family val="2"/>
      <scheme val="minor"/>
    </font>
  </fonts>
  <fills count="9">
    <fill>
      <patternFill patternType="none"/>
    </fill>
    <fill>
      <patternFill patternType="gray125"/>
    </fill>
    <fill>
      <patternFill patternType="solid">
        <fgColor theme="1"/>
        <bgColor indexed="64"/>
      </patternFill>
    </fill>
    <fill>
      <patternFill patternType="solid">
        <fgColor theme="0" tint="-0.249977111117893"/>
        <bgColor indexed="64"/>
      </patternFill>
    </fill>
    <fill>
      <patternFill patternType="solid">
        <fgColor theme="0" tint="-0.249977111117893"/>
        <bgColor theme="6"/>
      </patternFill>
    </fill>
    <fill>
      <patternFill patternType="solid">
        <fgColor theme="1"/>
        <bgColor theme="6"/>
      </patternFill>
    </fill>
    <fill>
      <patternFill patternType="solid">
        <fgColor theme="0" tint="-4.9989318521683403E-2"/>
        <bgColor indexed="64"/>
      </patternFill>
    </fill>
    <fill>
      <patternFill patternType="solid">
        <fgColor rgb="FF92D050"/>
        <bgColor indexed="64"/>
      </patternFill>
    </fill>
    <fill>
      <patternFill patternType="solid">
        <fgColor rgb="FFFFFF00"/>
        <bgColor indexed="64"/>
      </patternFill>
    </fill>
  </fills>
  <borders count="1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dashed">
        <color theme="0" tint="-0.499984740745262"/>
      </right>
      <top/>
      <bottom style="dashed">
        <color theme="0" tint="-0.499984740745262"/>
      </bottom>
      <diagonal/>
    </border>
    <border>
      <left style="dashed">
        <color theme="0" tint="-0.499984740745262"/>
      </left>
      <right/>
      <top/>
      <bottom style="dashed">
        <color theme="0" tint="-0.499984740745262"/>
      </bottom>
      <diagonal/>
    </border>
    <border>
      <left/>
      <right style="dashed">
        <color theme="0" tint="-0.499984740745262"/>
      </right>
      <top style="dashed">
        <color theme="0" tint="-0.499984740745262"/>
      </top>
      <bottom style="dashed">
        <color theme="0" tint="-0.499984740745262"/>
      </bottom>
      <diagonal/>
    </border>
    <border>
      <left style="dashed">
        <color theme="0" tint="-0.499984740745262"/>
      </left>
      <right style="dashed">
        <color theme="0" tint="-0.499984740745262"/>
      </right>
      <top style="dashed">
        <color theme="0" tint="-0.499984740745262"/>
      </top>
      <bottom style="dashed">
        <color theme="0" tint="-0.499984740745262"/>
      </bottom>
      <diagonal/>
    </border>
    <border>
      <left style="dashed">
        <color theme="0" tint="-0.499984740745262"/>
      </left>
      <right/>
      <top style="dashed">
        <color theme="0" tint="-0.499984740745262"/>
      </top>
      <bottom style="dashed">
        <color theme="0" tint="-0.499984740745262"/>
      </bottom>
      <diagonal/>
    </border>
    <border>
      <left/>
      <right style="dashed">
        <color theme="0" tint="-0.499984740745262"/>
      </right>
      <top style="dashed">
        <color theme="0" tint="-0.499984740745262"/>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ashed">
        <color theme="0" tint="-0.499984740745262"/>
      </bottom>
      <diagonal/>
    </border>
  </borders>
  <cellStyleXfs count="4">
    <xf numFmtId="0" fontId="0" fillId="0" borderId="0"/>
    <xf numFmtId="9" fontId="2" fillId="0" borderId="0" applyFont="0" applyFill="0" applyBorder="0" applyAlignment="0" applyProtection="0"/>
    <xf numFmtId="0" fontId="2" fillId="0" borderId="0">
      <alignment vertical="top" wrapText="1"/>
      <protection locked="0"/>
    </xf>
    <xf numFmtId="0" fontId="9" fillId="0" borderId="0" applyNumberFormat="0" applyFill="0" applyBorder="0" applyAlignment="0" applyProtection="0"/>
  </cellStyleXfs>
  <cellXfs count="134">
    <xf numFmtId="0" fontId="0" fillId="0" borderId="0" xfId="0"/>
    <xf numFmtId="0" fontId="0" fillId="0" borderId="4" xfId="0" applyBorder="1"/>
    <xf numFmtId="0" fontId="0" fillId="0" borderId="5" xfId="0" applyBorder="1"/>
    <xf numFmtId="0" fontId="1" fillId="2" borderId="6" xfId="0" applyFont="1" applyFill="1" applyBorder="1"/>
    <xf numFmtId="0" fontId="0" fillId="0" borderId="7" xfId="0" applyBorder="1"/>
    <xf numFmtId="0" fontId="1" fillId="2" borderId="6" xfId="0" applyFont="1" applyFill="1" applyBorder="1" applyAlignment="1">
      <alignment wrapText="1"/>
    </xf>
    <xf numFmtId="0" fontId="0" fillId="0" borderId="0" xfId="0" applyProtection="1">
      <protection locked="0"/>
    </xf>
    <xf numFmtId="0" fontId="0" fillId="0" borderId="5" xfId="0" applyBorder="1" applyProtection="1">
      <protection locked="0"/>
    </xf>
    <xf numFmtId="0" fontId="0" fillId="0" borderId="0" xfId="0" applyAlignment="1" applyProtection="1">
      <alignment wrapText="1"/>
      <protection locked="0"/>
    </xf>
    <xf numFmtId="0" fontId="0" fillId="0" borderId="0" xfId="0" applyAlignment="1">
      <alignment wrapText="1"/>
    </xf>
    <xf numFmtId="49" fontId="0" fillId="0" borderId="0" xfId="0" applyNumberFormat="1"/>
    <xf numFmtId="0" fontId="8" fillId="4" borderId="8" xfId="0" applyFont="1" applyFill="1" applyBorder="1" applyAlignment="1">
      <alignment wrapText="1"/>
    </xf>
    <xf numFmtId="0" fontId="8" fillId="4" borderId="10" xfId="0" applyFont="1" applyFill="1" applyBorder="1" applyAlignment="1">
      <alignment wrapText="1"/>
    </xf>
    <xf numFmtId="0" fontId="8" fillId="4" borderId="13" xfId="0" applyFont="1" applyFill="1" applyBorder="1" applyAlignment="1">
      <alignment wrapText="1"/>
    </xf>
    <xf numFmtId="0" fontId="7" fillId="5" borderId="11" xfId="0" applyFont="1" applyFill="1" applyBorder="1" applyAlignment="1">
      <alignment horizontal="center" wrapText="1"/>
    </xf>
    <xf numFmtId="0" fontId="6" fillId="4" borderId="11" xfId="0" applyFont="1" applyFill="1" applyBorder="1" applyAlignment="1">
      <alignment horizontal="center" wrapText="1"/>
    </xf>
    <xf numFmtId="14" fontId="6" fillId="4" borderId="11" xfId="0" applyNumberFormat="1" applyFont="1" applyFill="1" applyBorder="1" applyAlignment="1">
      <alignment horizontal="center" wrapText="1"/>
    </xf>
    <xf numFmtId="0" fontId="0" fillId="2" borderId="0" xfId="0" applyFill="1" applyProtection="1">
      <protection hidden="1"/>
    </xf>
    <xf numFmtId="0" fontId="0" fillId="3" borderId="0" xfId="0" applyFill="1" applyProtection="1">
      <protection hidden="1"/>
    </xf>
    <xf numFmtId="0" fontId="11" fillId="0" borderId="0" xfId="0" applyFont="1"/>
    <xf numFmtId="0" fontId="10" fillId="2" borderId="6" xfId="0" applyFont="1" applyFill="1" applyBorder="1" applyProtection="1">
      <protection locked="0"/>
    </xf>
    <xf numFmtId="0" fontId="13" fillId="2" borderId="14" xfId="0" applyFont="1" applyFill="1" applyBorder="1"/>
    <xf numFmtId="0" fontId="14" fillId="0" borderId="0" xfId="0" applyFont="1"/>
    <xf numFmtId="0" fontId="14" fillId="0" borderId="5" xfId="0" applyFont="1" applyBorder="1"/>
    <xf numFmtId="0" fontId="14" fillId="0" borderId="7" xfId="0" applyFont="1" applyBorder="1"/>
    <xf numFmtId="0" fontId="14" fillId="0" borderId="4" xfId="0" applyFont="1" applyBorder="1"/>
    <xf numFmtId="0" fontId="15" fillId="4" borderId="0" xfId="0" applyFont="1" applyFill="1" applyProtection="1">
      <protection hidden="1"/>
    </xf>
    <xf numFmtId="0" fontId="15" fillId="4" borderId="0" xfId="0" applyFont="1" applyFill="1" applyAlignment="1" applyProtection="1">
      <alignment horizontal="right"/>
      <protection hidden="1"/>
    </xf>
    <xf numFmtId="9" fontId="15" fillId="4" borderId="0" xfId="1" applyFont="1" applyFill="1" applyAlignment="1" applyProtection="1">
      <alignment horizontal="right"/>
      <protection hidden="1"/>
    </xf>
    <xf numFmtId="1" fontId="15" fillId="4" borderId="0" xfId="1" applyNumberFormat="1" applyFont="1" applyFill="1" applyAlignment="1" applyProtection="1">
      <alignment horizontal="right"/>
      <protection hidden="1"/>
    </xf>
    <xf numFmtId="0" fontId="15" fillId="3" borderId="0" xfId="0" applyFont="1" applyFill="1" applyProtection="1">
      <protection hidden="1"/>
    </xf>
    <xf numFmtId="9" fontId="15" fillId="3" borderId="0" xfId="1" applyFont="1" applyFill="1" applyProtection="1">
      <protection hidden="1"/>
    </xf>
    <xf numFmtId="0" fontId="9" fillId="4" borderId="12" xfId="3" applyFill="1" applyBorder="1" applyAlignment="1" applyProtection="1">
      <alignment horizontal="center" wrapText="1"/>
      <protection locked="0"/>
    </xf>
    <xf numFmtId="0" fontId="16" fillId="0" borderId="0" xfId="0" applyFont="1"/>
    <xf numFmtId="0" fontId="16" fillId="0" borderId="0" xfId="0" applyFont="1" applyProtection="1">
      <protection locked="0"/>
    </xf>
    <xf numFmtId="164" fontId="8" fillId="4" borderId="8" xfId="0" applyNumberFormat="1" applyFont="1" applyFill="1" applyBorder="1" applyAlignment="1" applyProtection="1">
      <alignment horizontal="center" wrapText="1"/>
      <protection locked="0"/>
    </xf>
    <xf numFmtId="0" fontId="8" fillId="4" borderId="8" xfId="0" applyFont="1" applyFill="1" applyBorder="1" applyAlignment="1" applyProtection="1">
      <alignment horizontal="center" wrapText="1"/>
      <protection locked="0"/>
    </xf>
    <xf numFmtId="0" fontId="0" fillId="0" borderId="4" xfId="0" applyBorder="1" applyProtection="1">
      <protection locked="0"/>
    </xf>
    <xf numFmtId="1" fontId="0" fillId="0" borderId="4" xfId="0" applyNumberFormat="1" applyBorder="1" applyProtection="1">
      <protection locked="0"/>
    </xf>
    <xf numFmtId="14" fontId="0" fillId="0" borderId="5" xfId="0" applyNumberFormat="1" applyBorder="1" applyProtection="1">
      <protection locked="0"/>
    </xf>
    <xf numFmtId="0" fontId="0" fillId="0" borderId="7" xfId="0" applyBorder="1" applyProtection="1">
      <protection locked="0"/>
    </xf>
    <xf numFmtId="0" fontId="16" fillId="7" borderId="0" xfId="0" applyFont="1" applyFill="1"/>
    <xf numFmtId="0" fontId="18" fillId="7" borderId="5" xfId="0" applyFont="1" applyFill="1" applyBorder="1" applyProtection="1">
      <protection locked="0"/>
    </xf>
    <xf numFmtId="0" fontId="18" fillId="7" borderId="7" xfId="0" applyFont="1" applyFill="1" applyBorder="1" applyProtection="1">
      <protection locked="0"/>
    </xf>
    <xf numFmtId="0" fontId="18" fillId="7" borderId="4" xfId="0" applyFont="1" applyFill="1" applyBorder="1" applyProtection="1">
      <protection locked="0"/>
    </xf>
    <xf numFmtId="0" fontId="17" fillId="7" borderId="7" xfId="0" applyFont="1" applyFill="1" applyBorder="1" applyProtection="1">
      <protection locked="0"/>
    </xf>
    <xf numFmtId="0" fontId="17" fillId="7" borderId="0" xfId="0" applyFont="1" applyFill="1"/>
    <xf numFmtId="0" fontId="20" fillId="0" borderId="7" xfId="0" applyFont="1" applyBorder="1" applyProtection="1">
      <protection locked="0"/>
    </xf>
    <xf numFmtId="0" fontId="20" fillId="0" borderId="5" xfId="0" applyFont="1" applyBorder="1" applyProtection="1">
      <protection locked="0"/>
    </xf>
    <xf numFmtId="0" fontId="20" fillId="0" borderId="0" xfId="0" applyFont="1" applyProtection="1">
      <protection locked="0"/>
    </xf>
    <xf numFmtId="0" fontId="20" fillId="0" borderId="4" xfId="0" applyFont="1" applyBorder="1" applyProtection="1">
      <protection locked="0"/>
    </xf>
    <xf numFmtId="0" fontId="20" fillId="0" borderId="0" xfId="0" applyFont="1"/>
    <xf numFmtId="0" fontId="14" fillId="0" borderId="0" xfId="0" applyFont="1" applyAlignment="1">
      <alignment horizontal="left" vertical="top" wrapText="1"/>
    </xf>
    <xf numFmtId="0" fontId="14" fillId="0" borderId="5" xfId="0" applyFont="1" applyBorder="1" applyAlignment="1">
      <alignment horizontal="left" vertical="top"/>
    </xf>
    <xf numFmtId="0" fontId="18" fillId="7" borderId="0" xfId="0" applyFont="1" applyFill="1" applyAlignment="1" applyProtection="1">
      <alignment horizontal="left" vertical="top" wrapText="1"/>
      <protection locked="0"/>
    </xf>
    <xf numFmtId="0" fontId="20" fillId="0" borderId="0" xfId="0" applyFont="1" applyAlignment="1" applyProtection="1">
      <alignment horizontal="left" vertical="top" wrapText="1"/>
      <protection locked="0"/>
    </xf>
    <xf numFmtId="0" fontId="20" fillId="0" borderId="5" xfId="0" applyFont="1" applyBorder="1" applyAlignment="1" applyProtection="1">
      <alignment horizontal="left" vertical="top"/>
      <protection locked="0"/>
    </xf>
    <xf numFmtId="0" fontId="0" fillId="0" borderId="0" xfId="0" applyAlignment="1" applyProtection="1">
      <alignment horizontal="left" vertical="top" wrapText="1"/>
      <protection locked="0"/>
    </xf>
    <xf numFmtId="0" fontId="0" fillId="0" borderId="5" xfId="0" applyBorder="1" applyAlignment="1" applyProtection="1">
      <alignment horizontal="left" vertical="top"/>
      <protection locked="0"/>
    </xf>
    <xf numFmtId="0" fontId="0" fillId="0" borderId="0" xfId="0" applyAlignment="1">
      <alignment horizontal="left" vertical="top" wrapText="1"/>
    </xf>
    <xf numFmtId="0" fontId="0" fillId="0" borderId="0" xfId="0" applyAlignment="1">
      <alignment horizontal="left" vertical="top"/>
    </xf>
    <xf numFmtId="0" fontId="18" fillId="7" borderId="0" xfId="0" applyFont="1" applyFill="1"/>
    <xf numFmtId="0" fontId="20" fillId="0" borderId="5" xfId="0" applyFont="1" applyBorder="1" applyAlignment="1" applyProtection="1">
      <alignment horizontal="left" vertical="top" wrapText="1"/>
      <protection locked="0"/>
    </xf>
    <xf numFmtId="0" fontId="20" fillId="0" borderId="0" xfId="0" applyFont="1" applyAlignment="1">
      <alignment horizontal="left" vertical="top" wrapText="1"/>
    </xf>
    <xf numFmtId="0" fontId="20" fillId="0" borderId="0" xfId="0" applyFont="1" applyAlignment="1" applyProtection="1">
      <alignment wrapText="1"/>
      <protection locked="0"/>
    </xf>
    <xf numFmtId="0" fontId="22" fillId="0" borderId="4" xfId="0" applyFont="1" applyBorder="1" applyAlignment="1">
      <alignment wrapText="1"/>
    </xf>
    <xf numFmtId="0" fontId="6" fillId="0" borderId="0" xfId="0" applyFont="1" applyProtection="1">
      <protection hidden="1"/>
    </xf>
    <xf numFmtId="0" fontId="6" fillId="0" borderId="0" xfId="0" applyFont="1" applyAlignment="1">
      <alignment wrapText="1"/>
    </xf>
    <xf numFmtId="0" fontId="20" fillId="0" borderId="0" xfId="0" applyFont="1" applyAlignment="1">
      <alignment horizontal="left" vertical="center" wrapText="1"/>
    </xf>
    <xf numFmtId="14" fontId="21" fillId="7" borderId="5" xfId="0" applyNumberFormat="1" applyFont="1" applyFill="1" applyBorder="1" applyProtection="1">
      <protection locked="0"/>
    </xf>
    <xf numFmtId="0" fontId="20" fillId="0" borderId="0" xfId="0" applyFont="1" applyAlignment="1">
      <alignment vertical="top" wrapText="1"/>
    </xf>
    <xf numFmtId="0" fontId="18" fillId="7" borderId="0" xfId="0" applyFont="1" applyFill="1" applyAlignment="1" applyProtection="1">
      <alignment horizontal="left" vertical="top"/>
      <protection locked="0"/>
    </xf>
    <xf numFmtId="0" fontId="20" fillId="0" borderId="0" xfId="0" applyFont="1" applyAlignment="1" applyProtection="1">
      <alignment horizontal="left" vertical="top"/>
      <protection locked="0"/>
    </xf>
    <xf numFmtId="0" fontId="0" fillId="0" borderId="0" xfId="0" applyAlignment="1" applyProtection="1">
      <alignment horizontal="left" vertical="top"/>
      <protection locked="0"/>
    </xf>
    <xf numFmtId="0" fontId="18" fillId="7" borderId="5" xfId="0" applyFont="1" applyFill="1" applyBorder="1" applyAlignment="1" applyProtection="1">
      <alignment horizontal="left" vertical="top"/>
      <protection locked="0"/>
    </xf>
    <xf numFmtId="0" fontId="13" fillId="2" borderId="14" xfId="0" applyFont="1" applyFill="1" applyBorder="1" applyAlignment="1">
      <alignment horizontal="left" vertical="top" wrapText="1"/>
    </xf>
    <xf numFmtId="0" fontId="18" fillId="7" borderId="7" xfId="0" applyFont="1" applyFill="1" applyBorder="1" applyAlignment="1" applyProtection="1">
      <alignment horizontal="left" vertical="top" wrapText="1"/>
      <protection locked="0"/>
    </xf>
    <xf numFmtId="0" fontId="19" fillId="0" borderId="7" xfId="0" applyFont="1" applyBorder="1" applyAlignment="1" applyProtection="1">
      <alignment horizontal="left" vertical="top" wrapText="1"/>
      <protection locked="0"/>
    </xf>
    <xf numFmtId="0" fontId="0" fillId="0" borderId="7"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0" xfId="0" applyFont="1" applyProtection="1">
      <protection locked="0"/>
    </xf>
    <xf numFmtId="0" fontId="6" fillId="0" borderId="5" xfId="0" applyFont="1" applyBorder="1" applyProtection="1">
      <protection locked="0"/>
    </xf>
    <xf numFmtId="0" fontId="6" fillId="0" borderId="4" xfId="0" applyFont="1" applyBorder="1" applyAlignment="1" applyProtection="1">
      <alignment wrapText="1"/>
      <protection locked="0"/>
    </xf>
    <xf numFmtId="1" fontId="6" fillId="0" borderId="4" xfId="0" applyNumberFormat="1" applyFont="1" applyBorder="1" applyProtection="1">
      <protection locked="0"/>
    </xf>
    <xf numFmtId="0" fontId="6" fillId="0" borderId="4" xfId="0" applyFont="1" applyBorder="1" applyProtection="1">
      <protection locked="0"/>
    </xf>
    <xf numFmtId="0" fontId="25" fillId="0" borderId="0" xfId="0" applyFont="1"/>
    <xf numFmtId="0" fontId="6" fillId="0" borderId="0" xfId="0" applyFont="1"/>
    <xf numFmtId="0" fontId="16" fillId="0" borderId="0" xfId="0" applyFont="1" applyAlignment="1" applyProtection="1">
      <alignment horizontal="left" vertical="top" wrapText="1"/>
      <protection locked="0"/>
    </xf>
    <xf numFmtId="0" fontId="0" fillId="0" borderId="0" xfId="0" applyAlignment="1">
      <alignment vertical="top" wrapText="1"/>
    </xf>
    <xf numFmtId="0" fontId="0" fillId="0" borderId="4" xfId="0" applyBorder="1" applyAlignment="1" applyProtection="1">
      <alignment horizontal="left"/>
      <protection locked="0"/>
    </xf>
    <xf numFmtId="0" fontId="25" fillId="0" borderId="7" xfId="0" applyFont="1" applyBorder="1" applyProtection="1">
      <protection locked="0"/>
    </xf>
    <xf numFmtId="0" fontId="9" fillId="0" borderId="7" xfId="3" applyBorder="1" applyProtection="1">
      <protection locked="0"/>
    </xf>
    <xf numFmtId="0" fontId="25" fillId="0" borderId="0" xfId="0" applyFont="1" applyProtection="1">
      <protection locked="0"/>
    </xf>
    <xf numFmtId="0" fontId="17" fillId="7" borderId="0" xfId="0" applyFont="1" applyFill="1" applyProtection="1">
      <protection locked="0"/>
    </xf>
    <xf numFmtId="0" fontId="18" fillId="7" borderId="0" xfId="0" applyFont="1" applyFill="1" applyProtection="1">
      <protection locked="0"/>
    </xf>
    <xf numFmtId="0" fontId="0" fillId="0" borderId="0" xfId="0" applyAlignment="1">
      <alignment horizontal="left" vertical="center" wrapText="1"/>
    </xf>
    <xf numFmtId="0" fontId="6" fillId="0" borderId="0" xfId="0" applyFont="1" applyAlignment="1" applyProtection="1">
      <alignment horizontal="left" vertical="top" wrapText="1"/>
      <protection locked="0"/>
    </xf>
    <xf numFmtId="0" fontId="6" fillId="0" borderId="0" xfId="0" applyFont="1" applyAlignment="1" applyProtection="1">
      <alignment wrapText="1"/>
      <protection locked="0"/>
    </xf>
    <xf numFmtId="0" fontId="6" fillId="0" borderId="5" xfId="0" applyFont="1" applyBorder="1" applyAlignment="1" applyProtection="1">
      <alignment horizontal="left" vertical="top" wrapText="1"/>
      <protection locked="0"/>
    </xf>
    <xf numFmtId="0" fontId="6" fillId="0" borderId="5" xfId="0" applyFont="1" applyBorder="1" applyAlignment="1" applyProtection="1">
      <alignment horizontal="left" vertical="top"/>
      <protection locked="0"/>
    </xf>
    <xf numFmtId="0" fontId="6" fillId="0" borderId="0" xfId="0" applyFont="1" applyAlignment="1" applyProtection="1">
      <alignment horizontal="left"/>
      <protection locked="0"/>
    </xf>
    <xf numFmtId="0" fontId="6" fillId="0" borderId="5" xfId="0" applyFont="1" applyBorder="1"/>
    <xf numFmtId="0" fontId="6" fillId="0" borderId="4" xfId="0" applyFont="1" applyBorder="1" applyAlignment="1" applyProtection="1">
      <alignment horizontal="left" vertical="top" wrapText="1"/>
      <protection locked="0"/>
    </xf>
    <xf numFmtId="0" fontId="9" fillId="0" borderId="7" xfId="3" applyBorder="1" applyAlignment="1" applyProtection="1">
      <alignment horizontal="left" vertical="top" wrapText="1"/>
      <protection locked="0"/>
    </xf>
    <xf numFmtId="0" fontId="6" fillId="8" borderId="0" xfId="0" applyFont="1" applyFill="1" applyAlignment="1" applyProtection="1">
      <alignment horizontal="left" vertical="top" wrapText="1"/>
      <protection locked="0"/>
    </xf>
    <xf numFmtId="0" fontId="6" fillId="7" borderId="5" xfId="0" applyFont="1" applyFill="1" applyBorder="1" applyAlignment="1" applyProtection="1">
      <alignment horizontal="left" vertical="top" wrapText="1"/>
      <protection locked="0"/>
    </xf>
    <xf numFmtId="0" fontId="6" fillId="0" borderId="0" xfId="0" applyFont="1" applyAlignment="1" applyProtection="1">
      <alignment horizontal="right"/>
      <protection locked="0"/>
    </xf>
    <xf numFmtId="0" fontId="17" fillId="8" borderId="0" xfId="0" applyFont="1" applyFill="1" applyAlignment="1" applyProtection="1">
      <alignment horizontal="left" vertical="top" wrapText="1"/>
      <protection locked="0"/>
    </xf>
    <xf numFmtId="0" fontId="18" fillId="8" borderId="0" xfId="0" applyFont="1" applyFill="1" applyAlignment="1">
      <alignment horizontal="left" vertical="top" wrapText="1"/>
    </xf>
    <xf numFmtId="0" fontId="17" fillId="8" borderId="0" xfId="0" applyFont="1" applyFill="1" applyProtection="1">
      <protection locked="0"/>
    </xf>
    <xf numFmtId="0" fontId="16" fillId="7" borderId="0" xfId="0" applyFont="1" applyFill="1" applyAlignment="1">
      <alignment horizontal="left" vertical="top" wrapText="1"/>
    </xf>
    <xf numFmtId="0" fontId="9" fillId="0" borderId="7" xfId="3" applyBorder="1" applyAlignment="1" applyProtection="1">
      <alignment wrapText="1"/>
      <protection locked="0"/>
    </xf>
    <xf numFmtId="0" fontId="12" fillId="6" borderId="17" xfId="0" applyFont="1" applyFill="1" applyBorder="1" applyAlignment="1">
      <alignment horizontal="center"/>
    </xf>
    <xf numFmtId="0" fontId="4" fillId="3" borderId="0" xfId="0" applyFont="1" applyFill="1" applyAlignment="1" applyProtection="1">
      <alignment horizontal="center"/>
      <protection hidden="1"/>
    </xf>
    <xf numFmtId="0" fontId="1" fillId="2" borderId="3" xfId="0" applyFont="1" applyFill="1" applyBorder="1" applyAlignment="1">
      <alignment horizontal="center"/>
    </xf>
    <xf numFmtId="0" fontId="3" fillId="2" borderId="1" xfId="0" applyFont="1" applyFill="1" applyBorder="1" applyAlignment="1" applyProtection="1">
      <alignment horizontal="center" vertical="center" wrapText="1"/>
      <protection hidden="1"/>
    </xf>
    <xf numFmtId="0" fontId="3" fillId="2" borderId="2" xfId="0" applyFont="1" applyFill="1" applyBorder="1" applyAlignment="1" applyProtection="1">
      <alignment horizontal="center" vertical="center" wrapText="1"/>
      <protection hidden="1"/>
    </xf>
    <xf numFmtId="0" fontId="5" fillId="5" borderId="9" xfId="0" applyFont="1" applyFill="1" applyBorder="1" applyAlignment="1">
      <alignment horizontal="center" wrapText="1"/>
    </xf>
    <xf numFmtId="0" fontId="5" fillId="5" borderId="18" xfId="0" applyFont="1" applyFill="1" applyBorder="1" applyAlignment="1">
      <alignment horizontal="center" wrapText="1"/>
    </xf>
    <xf numFmtId="0" fontId="12" fillId="6" borderId="15" xfId="0" applyFont="1" applyFill="1" applyBorder="1" applyAlignment="1">
      <alignment horizontal="center"/>
    </xf>
    <xf numFmtId="0" fontId="12" fillId="6" borderId="16" xfId="0" applyFont="1" applyFill="1" applyBorder="1" applyAlignment="1">
      <alignment horizontal="center"/>
    </xf>
    <xf numFmtId="0" fontId="12" fillId="6" borderId="17" xfId="0" applyFont="1" applyFill="1" applyBorder="1" applyAlignment="1">
      <alignment horizontal="center"/>
    </xf>
    <xf numFmtId="0" fontId="13" fillId="2" borderId="15" xfId="0" applyFont="1" applyFill="1" applyBorder="1" applyAlignment="1">
      <alignment horizontal="center"/>
    </xf>
    <xf numFmtId="0" fontId="13" fillId="2" borderId="16" xfId="0" applyFont="1" applyFill="1" applyBorder="1" applyAlignment="1">
      <alignment horizontal="center"/>
    </xf>
    <xf numFmtId="0" fontId="13" fillId="2" borderId="17" xfId="0" applyFont="1" applyFill="1" applyBorder="1" applyAlignment="1">
      <alignment horizontal="center"/>
    </xf>
    <xf numFmtId="0" fontId="4" fillId="3" borderId="0" xfId="0" applyFont="1" applyFill="1" applyAlignment="1" applyProtection="1">
      <alignment horizontal="center"/>
      <protection hidden="1"/>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0" fillId="0" borderId="0" xfId="0" applyAlignment="1">
      <alignment horizontal="center"/>
    </xf>
  </cellXfs>
  <cellStyles count="4">
    <cellStyle name="Hyperlink" xfId="3" builtinId="8"/>
    <cellStyle name="IBP" xfId="2" xr:uid="{00000000-0005-0000-0000-000001000000}"/>
    <cellStyle name="Procent" xfId="1" builtinId="5"/>
    <cellStyle name="Standaard" xfId="0" builtinId="0"/>
  </cellStyles>
  <dxfs count="31">
    <dxf>
      <alignment horizontal="general" vertical="bottom" textRotation="0" wrapText="0" indent="0" justifyLastLine="0" shrinkToFit="0" readingOrder="0"/>
      <protection locked="0" hidden="0"/>
    </dxf>
    <dxf>
      <alignment horizontal="general" vertical="bottom" textRotation="0" wrapText="0" indent="0" justifyLastLine="0" shrinkToFit="0" readingOrder="0"/>
      <border diagonalUp="0" diagonalDown="0" outline="0">
        <left style="medium">
          <color indexed="64"/>
        </left>
        <right style="medium">
          <color indexed="64"/>
        </right>
        <top/>
        <bottom/>
      </border>
      <protection locked="0" hidden="0"/>
    </dxf>
    <dxf>
      <numFmt numFmtId="165" formatCode="d/mm/yyyy"/>
      <alignment horizontal="general" vertical="bottom" textRotation="0" wrapText="0" indent="0" justifyLastLine="0" shrinkToFit="0" readingOrder="0"/>
      <border diagonalUp="0" diagonalDown="0" outline="0">
        <left/>
        <right style="medium">
          <color indexed="64"/>
        </right>
        <top/>
        <bottom/>
      </border>
      <protection locked="0" hidden="0"/>
    </dxf>
    <dxf>
      <alignment horizontal="general" vertical="bottom" textRotation="0" wrapText="0" indent="0" justifyLastLine="0" shrinkToFit="0" readingOrder="0"/>
      <border diagonalUp="0" diagonalDown="0" outline="0">
        <left/>
        <right style="medium">
          <color indexed="64"/>
        </right>
        <top/>
        <bottom/>
      </border>
      <protection locked="0" hidden="0"/>
    </dxf>
    <dxf>
      <alignment horizontal="general" vertical="bottom" textRotation="0" wrapText="0" indent="0" justifyLastLine="0" shrinkToFit="0" readingOrder="0"/>
      <protection locked="0" hidden="0"/>
    </dxf>
    <dxf>
      <numFmt numFmtId="0" formatCode="General"/>
      <alignment horizontal="general" vertical="bottom" textRotation="0" wrapText="0" indent="0" justifyLastLine="0" shrinkToFit="0" readingOrder="0"/>
      <border diagonalUp="0" diagonalDown="0" outline="0">
        <left style="medium">
          <color indexed="64"/>
        </left>
        <right/>
        <top/>
        <bottom/>
      </border>
      <protection locked="0" hidden="0"/>
    </dxf>
    <dxf>
      <alignment horizontal="general" vertical="bottom" textRotation="0" wrapText="0" indent="0" justifyLastLine="0" shrinkToFit="0" readingOrder="0"/>
      <border diagonalUp="0" diagonalDown="0" outline="0">
        <left/>
        <right style="medium">
          <color indexed="64"/>
        </right>
        <top/>
        <bottom/>
      </border>
      <protection locked="0" hidden="0"/>
    </dxf>
    <dxf>
      <alignment horizontal="left" vertical="top" textRotation="0" wrapText="1" indent="0" justifyLastLine="0" shrinkToFit="0" readingOrder="0"/>
      <protection locked="0" hidden="0"/>
    </dxf>
    <dxf>
      <alignment horizontal="general" vertical="bottom" textRotation="0" wrapText="0" indent="0" justifyLastLine="0" shrinkToFit="0" readingOrder="0"/>
      <border diagonalUp="0" diagonalDown="0" outline="0">
        <left style="medium">
          <color indexed="64"/>
        </left>
        <right/>
        <top/>
        <bottom/>
      </border>
      <protection locked="0" hidden="0"/>
    </dxf>
    <dxf>
      <alignment horizontal="general" vertical="bottom" textRotation="0" wrapText="0" indent="0" justifyLastLine="0" shrinkToFit="0" readingOrder="0"/>
      <border diagonalUp="0" diagonalDown="0" outline="0">
        <left/>
        <right style="medium">
          <color indexed="64"/>
        </right>
        <top/>
        <bottom/>
      </border>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numFmt numFmtId="1" formatCode="0"/>
      <alignment horizontal="general" vertical="bottom" textRotation="0" wrapText="0" indent="0" justifyLastLine="0" shrinkToFit="0" readingOrder="0"/>
      <border diagonalUp="0" diagonalDown="0" outline="0">
        <left style="medium">
          <color indexed="64"/>
        </left>
        <right/>
        <top/>
        <bottom/>
      </border>
      <protection locked="0" hidden="0"/>
    </dxf>
    <dxf>
      <alignment horizontal="left" vertical="top" textRotation="0" wrapText="0" indent="0" justifyLastLine="0" shrinkToFit="0" readingOrder="0"/>
      <border diagonalUp="0" diagonalDown="0" outline="0">
        <left/>
        <right style="medium">
          <color indexed="64"/>
        </right>
        <top/>
        <bottom/>
      </border>
      <protection locked="0" hidden="0"/>
    </dxf>
    <dxf>
      <alignment horizontal="general" vertical="bottom" textRotation="0" wrapText="0" indent="0" justifyLastLine="0" shrinkToFit="0" readingOrder="0"/>
      <protection locked="0" hidden="0"/>
    </dxf>
    <dxf>
      <alignment horizontal="left" vertical="top" textRotation="0" wrapText="0" indent="0" justifyLastLine="0" shrinkToFit="0" readingOrder="0"/>
      <border diagonalUp="0" diagonalDown="0" outline="0">
        <left style="medium">
          <color indexed="64"/>
        </left>
        <right/>
        <top/>
        <bottom/>
      </border>
      <protection locked="0" hidden="0"/>
    </dxf>
    <dxf>
      <alignment horizontal="general" vertical="bottom" textRotation="0" wrapText="0" indent="0" justifyLastLine="0" shrinkToFit="0" readingOrder="0"/>
      <border diagonalUp="0" diagonalDown="0" outline="0">
        <left style="medium">
          <color indexed="64"/>
        </left>
        <right/>
        <top/>
        <bottom/>
      </border>
      <protection locked="0" hidden="0"/>
    </dxf>
    <dxf>
      <alignment horizontal="general" vertical="bottom" textRotation="0" wrapText="0" indent="0" justifyLastLine="0" shrinkToFit="0" readingOrder="0"/>
      <border diagonalUp="0" diagonalDown="0" outline="0">
        <left style="medium">
          <color indexed="64"/>
        </left>
        <right/>
        <top/>
        <bottom/>
      </border>
      <protection locked="0" hidden="0"/>
    </dxf>
    <dxf>
      <alignment horizontal="left" vertical="top" textRotation="0" wrapText="1" indent="0" justifyLastLine="0" shrinkToFit="0" readingOrder="0"/>
      <border diagonalUp="0" diagonalDown="0" outline="0">
        <left style="medium">
          <color indexed="64"/>
        </left>
        <right style="medium">
          <color indexed="64"/>
        </right>
        <top/>
        <bottom/>
      </border>
      <protection locked="0" hidden="0"/>
    </dxf>
    <dxf>
      <alignment horizontal="general" vertical="bottom" textRotation="0" wrapText="0" indent="0" justifyLastLine="0" shrinkToFit="0" readingOrder="0"/>
      <border diagonalUp="0" diagonalDown="0" outline="0">
        <left/>
        <right style="medium">
          <color auto="1"/>
        </right>
        <top/>
        <bottom/>
      </border>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border diagonalUp="0" diagonalDown="0" outline="0">
        <left/>
        <right style="medium">
          <color auto="1"/>
        </right>
        <top/>
        <bottom/>
      </border>
      <protection locked="0" hidden="0"/>
    </dxf>
    <dxf>
      <alignment horizontal="general" vertical="bottom" textRotation="0" wrapText="0" indent="0" justifyLastLine="0" shrinkToFit="0" readingOrder="0"/>
      <protection locked="0" hidden="0"/>
    </dxf>
    <dxf>
      <alignment horizontal="general" vertical="bottom" textRotation="0" wrapText="0" indent="0" justifyLastLine="0" shrinkToFit="0" readingOrder="0"/>
      <protection locked="0" hidden="0"/>
    </dxf>
    <dxf>
      <alignment horizontal="left" vertical="top" textRotation="0" wrapText="0" indent="0" justifyLastLine="0" shrinkToFit="0" readingOrder="0"/>
      <border diagonalUp="0" diagonalDown="0" outline="0">
        <left/>
        <right style="medium">
          <color auto="1"/>
        </right>
        <top/>
        <bottom/>
      </border>
      <protection locked="0" hidden="0"/>
    </dxf>
    <dxf>
      <alignment horizontal="left" vertical="top" textRotation="0" wrapText="1" indent="0" justifyLastLine="0" shrinkToFit="0" readingOrder="0"/>
      <protection locked="0" hidden="0"/>
    </dxf>
    <dxf>
      <alignment horizontal="general" vertical="bottom" textRotation="0" wrapText="0" indent="0" justifyLastLine="0" shrinkToFit="0" readingOrder="0"/>
      <protection locked="0" hidden="0"/>
    </dxf>
    <dxf>
      <font>
        <strike val="0"/>
        <outline val="0"/>
        <shadow val="0"/>
        <u val="none"/>
        <vertAlign val="baseline"/>
        <color auto="1"/>
        <name val="Calibri"/>
        <scheme val="minor"/>
      </font>
      <numFmt numFmtId="0" formatCode="General"/>
      <alignment horizontal="general" vertical="bottom" textRotation="0" wrapText="0" indent="0" justifyLastLine="0" shrinkToFit="0" readingOrder="0"/>
      <protection locked="1" hidden="1"/>
    </dxf>
    <dxf>
      <alignment horizontal="general" vertical="bottom" textRotation="0" wrapText="0" indent="0" justifyLastLine="0" shrinkToFit="0" readingOrder="0"/>
      <protection locked="0" hidden="0"/>
    </dxf>
    <dxf>
      <font>
        <strike val="0"/>
        <outline val="0"/>
        <shadow val="0"/>
        <u val="none"/>
        <vertAlign val="baseline"/>
        <sz val="14"/>
        <color theme="1"/>
        <name val="Calibri"/>
        <scheme val="minor"/>
      </font>
      <alignment horizontal="general"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Bestemming</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4A55-4AB2-9024-7417C2DBB4B2}"/>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4A55-4AB2-9024-7417C2DBB4B2}"/>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4A55-4AB2-9024-7417C2DBB4B2}"/>
              </c:ext>
            </c:extLst>
          </c:dPt>
          <c:dLbls>
            <c:spPr>
              <a:pattFill prst="pct75">
                <a:fgClr>
                  <a:schemeClr val="dk1">
                    <a:lumMod val="75000"/>
                    <a:lumOff val="25000"/>
                  </a:schemeClr>
                </a:fgClr>
                <a:bgClr>
                  <a:schemeClr val="dk1">
                    <a:lumMod val="65000"/>
                    <a:lumOff val="35000"/>
                  </a:scheme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Rapportering!$D$6:$D$8</c:f>
              <c:strCache>
                <c:ptCount val="3"/>
                <c:pt idx="0">
                  <c:v>Bewaren</c:v>
                </c:pt>
                <c:pt idx="1">
                  <c:v>Vernietigen</c:v>
                </c:pt>
                <c:pt idx="2">
                  <c:v>Bewaren van steekproef</c:v>
                </c:pt>
              </c:strCache>
            </c:strRef>
          </c:cat>
          <c:val>
            <c:numRef>
              <c:f>Rapportering!$F$6:$F$8</c:f>
              <c:numCache>
                <c:formatCode>0%</c:formatCode>
                <c:ptCount val="3"/>
                <c:pt idx="0">
                  <c:v>0.58333333333333337</c:v>
                </c:pt>
                <c:pt idx="1">
                  <c:v>0.41666666666666669</c:v>
                </c:pt>
                <c:pt idx="2">
                  <c:v>0</c:v>
                </c:pt>
              </c:numCache>
            </c:numRef>
          </c:val>
          <c:extLst>
            <c:ext xmlns:c16="http://schemas.microsoft.com/office/drawing/2014/chart" uri="{C3380CC4-5D6E-409C-BE32-E72D297353CC}">
              <c16:uniqueId val="{00000006-4A55-4AB2-9024-7417C2DBB4B2}"/>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Wettelijke</a:t>
            </a:r>
            <a:r>
              <a:rPr lang="nl-BE" baseline="0"/>
              <a:t> bewaartermijn</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D076-45C3-9FAC-6E9059FC182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D076-45C3-9FAC-6E9059FC182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D076-45C3-9FAC-6E9059FC182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D076-45C3-9FAC-6E9059FC1824}"/>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D076-45C3-9FAC-6E9059FC1824}"/>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Rapportering!$D$26:$D$30</c:f>
              <c:strCache>
                <c:ptCount val="5"/>
                <c:pt idx="0">
                  <c:v>&lt; 5 jaar</c:v>
                </c:pt>
                <c:pt idx="1">
                  <c:v>&gt;= 5 jaar en &lt; 10 jaar</c:v>
                </c:pt>
                <c:pt idx="2">
                  <c:v>&gt;= 10 jaar en &lt;20 jaar</c:v>
                </c:pt>
                <c:pt idx="3">
                  <c:v>&gt;=20 jaar en &lt; 30 jaar</c:v>
                </c:pt>
                <c:pt idx="4">
                  <c:v>&gt;= 30 jaar</c:v>
                </c:pt>
              </c:strCache>
            </c:strRef>
          </c:cat>
          <c:val>
            <c:numRef>
              <c:f>Rapportering!$F$26:$F$30</c:f>
              <c:numCache>
                <c:formatCode>0%</c:formatCode>
                <c:ptCount val="5"/>
                <c:pt idx="0">
                  <c:v>1</c:v>
                </c:pt>
                <c:pt idx="1">
                  <c:v>0</c:v>
                </c:pt>
                <c:pt idx="2">
                  <c:v>0</c:v>
                </c:pt>
                <c:pt idx="3">
                  <c:v>0</c:v>
                </c:pt>
                <c:pt idx="4">
                  <c:v>0</c:v>
                </c:pt>
              </c:numCache>
            </c:numRef>
          </c:val>
          <c:extLst>
            <c:ext xmlns:c16="http://schemas.microsoft.com/office/drawing/2014/chart" uri="{C3380CC4-5D6E-409C-BE32-E72D297353CC}">
              <c16:uniqueId val="{0000000A-D076-45C3-9FAC-6E9059FC182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rtl="0">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r>
              <a:rPr lang="nl-BE"/>
              <a:t>Administratieve</a:t>
            </a:r>
            <a:r>
              <a:rPr lang="nl-BE" baseline="0"/>
              <a:t> bewaartermijn</a:t>
            </a:r>
            <a:endParaRPr lang="nl-BE"/>
          </a:p>
        </c:rich>
      </c:tx>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view3D>
      <c:rotX val="5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1"/>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1-ADFC-4E7E-8F99-D56CE3B9B594}"/>
              </c:ext>
            </c:extLst>
          </c:dPt>
          <c:dPt>
            <c:idx val="1"/>
            <c:bubble3D val="0"/>
            <c:spPr>
              <a:solidFill>
                <a:schemeClr val="accent2"/>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3-ADFC-4E7E-8F99-D56CE3B9B594}"/>
              </c:ext>
            </c:extLst>
          </c:dPt>
          <c:dPt>
            <c:idx val="2"/>
            <c:bubble3D val="0"/>
            <c:spPr>
              <a:solidFill>
                <a:schemeClr val="accent3"/>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5-ADFC-4E7E-8F99-D56CE3B9B594}"/>
              </c:ext>
            </c:extLst>
          </c:dPt>
          <c:dPt>
            <c:idx val="3"/>
            <c:bubble3D val="0"/>
            <c:spPr>
              <a:solidFill>
                <a:schemeClr val="accent4"/>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7-ADFC-4E7E-8F99-D56CE3B9B594}"/>
              </c:ext>
            </c:extLst>
          </c:dPt>
          <c:dPt>
            <c:idx val="4"/>
            <c:bubble3D val="0"/>
            <c:spPr>
              <a:solidFill>
                <a:schemeClr val="accent5"/>
              </a:solidFill>
              <a:ln>
                <a:noFill/>
              </a:ln>
              <a:effectLst>
                <a:outerShdw blurRad="254000" sx="102000" sy="102000" algn="ctr" rotWithShape="0">
                  <a:prstClr val="black">
                    <a:alpha val="20000"/>
                  </a:prstClr>
                </a:outerShdw>
              </a:effectLst>
              <a:sp3d/>
            </c:spPr>
            <c:extLst>
              <c:ext xmlns:c16="http://schemas.microsoft.com/office/drawing/2014/chart" uri="{C3380CC4-5D6E-409C-BE32-E72D297353CC}">
                <c16:uniqueId val="{00000009-ADFC-4E7E-8F99-D56CE3B9B594}"/>
              </c:ext>
            </c:extLst>
          </c:dPt>
          <c:dLbls>
            <c:spPr>
              <a:pattFill prst="pct75">
                <a:fgClr>
                  <a:sysClr val="windowText" lastClr="000000">
                    <a:lumMod val="75000"/>
                    <a:lumOff val="25000"/>
                  </a:sysClr>
                </a:fgClr>
                <a:bgClr>
                  <a:sysClr val="windowText" lastClr="000000">
                    <a:lumMod val="65000"/>
                    <a:lumOff val="35000"/>
                  </a:sys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Rapportering!$D$47:$D$51</c:f>
              <c:strCache>
                <c:ptCount val="5"/>
                <c:pt idx="0">
                  <c:v>&lt; 5 jaar</c:v>
                </c:pt>
                <c:pt idx="1">
                  <c:v>&gt;= 5 jaar en &lt; 10 jaar</c:v>
                </c:pt>
                <c:pt idx="2">
                  <c:v>&gt;= 10 jaar en &lt;20 jaar</c:v>
                </c:pt>
                <c:pt idx="3">
                  <c:v>&gt;=20 jaar en &lt; 30 jaar</c:v>
                </c:pt>
                <c:pt idx="4">
                  <c:v>&gt;= 30 jaar</c:v>
                </c:pt>
              </c:strCache>
            </c:strRef>
          </c:cat>
          <c:val>
            <c:numRef>
              <c:f>Rapportering!$F$47:$F$51</c:f>
              <c:numCache>
                <c:formatCode>0%</c:formatCode>
                <c:ptCount val="5"/>
                <c:pt idx="0">
                  <c:v>0.21428571428571427</c:v>
                </c:pt>
                <c:pt idx="1">
                  <c:v>0.7857142857142857</c:v>
                </c:pt>
                <c:pt idx="2">
                  <c:v>0</c:v>
                </c:pt>
                <c:pt idx="3">
                  <c:v>0</c:v>
                </c:pt>
                <c:pt idx="4">
                  <c:v>0</c:v>
                </c:pt>
              </c:numCache>
            </c:numRef>
          </c:val>
          <c:extLst>
            <c:ext xmlns:c16="http://schemas.microsoft.com/office/drawing/2014/chart" uri="{C3380CC4-5D6E-409C-BE32-E72D297353CC}">
              <c16:uniqueId val="{0000000A-ADFC-4E7E-8F99-D56CE3B9B594}"/>
            </c:ext>
          </c:extLst>
        </c:ser>
        <c:dLbls>
          <c:dLblPos val="ctr"/>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showDLblsOverMax val="0"/>
  </c:chart>
  <c:spPr>
    <a:solidFill>
      <a:schemeClr val="bg1">
        <a:lumMod val="75000"/>
      </a:schemeClr>
    </a:solidFill>
    <a:ln w="19050"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64">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27</xdr:col>
      <xdr:colOff>816428</xdr:colOff>
      <xdr:row>11</xdr:row>
      <xdr:rowOff>136071</xdr:rowOff>
    </xdr:from>
    <xdr:ext cx="184731" cy="264560"/>
    <xdr:sp macro="" textlink="">
      <xdr:nvSpPr>
        <xdr:cNvPr id="2" name="Tekstvak 1">
          <a:extLst>
            <a:ext uri="{FF2B5EF4-FFF2-40B4-BE49-F238E27FC236}">
              <a16:creationId xmlns:a16="http://schemas.microsoft.com/office/drawing/2014/main" id="{00000000-0008-0000-0100-000002000000}"/>
            </a:ext>
          </a:extLst>
        </xdr:cNvPr>
        <xdr:cNvSpPr txBox="1"/>
      </xdr:nvSpPr>
      <xdr:spPr>
        <a:xfrm>
          <a:off x="54306107" y="2238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nl-BE"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7</xdr:col>
      <xdr:colOff>7620</xdr:colOff>
      <xdr:row>3</xdr:row>
      <xdr:rowOff>7620</xdr:rowOff>
    </xdr:from>
    <xdr:to>
      <xdr:col>15</xdr:col>
      <xdr:colOff>7620</xdr:colOff>
      <xdr:row>19</xdr:row>
      <xdr:rowOff>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7620</xdr:colOff>
      <xdr:row>23</xdr:row>
      <xdr:rowOff>7620</xdr:rowOff>
    </xdr:from>
    <xdr:to>
      <xdr:col>15</xdr:col>
      <xdr:colOff>7620</xdr:colOff>
      <xdr:row>39</xdr:row>
      <xdr:rowOff>0</xdr:rowOff>
    </xdr:to>
    <xdr:graphicFrame macro="">
      <xdr:nvGraphicFramePr>
        <xdr:cNvPr id="3" name="Grafiek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7620</xdr:colOff>
      <xdr:row>44</xdr:row>
      <xdr:rowOff>7620</xdr:rowOff>
    </xdr:from>
    <xdr:to>
      <xdr:col>15</xdr:col>
      <xdr:colOff>7620</xdr:colOff>
      <xdr:row>60</xdr:row>
      <xdr:rowOff>0</xdr:rowOff>
    </xdr:to>
    <xdr:graphicFrame macro="">
      <xdr:nvGraphicFramePr>
        <xdr:cNvPr id="4" name="Grafiek 3">
          <a:extLst>
            <a:ext uri="{FF2B5EF4-FFF2-40B4-BE49-F238E27FC236}">
              <a16:creationId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el2" displayName="Tabel2" ref="A2:AC968" totalsRowShown="0" headerRowDxfId="30" dataDxfId="29">
  <autoFilter ref="A2:AC968" xr:uid="{00000000-0009-0000-0100-000002000000}"/>
  <sortState ref="A3:AC968">
    <sortCondition ref="A2:A968"/>
  </sortState>
  <tableColumns count="29">
    <tableColumn id="1" xr3:uid="{00000000-0010-0000-0000-000001000000}" name="ID" dataDxfId="28"/>
    <tableColumn id="2" xr3:uid="{00000000-0010-0000-0000-000002000000}" name="Informatieobjecttype" dataDxfId="27"/>
    <tableColumn id="3" xr3:uid="{00000000-0010-0000-0000-000003000000}" name="Naam_informatieobject" dataDxfId="26"/>
    <tableColumn id="5" xr3:uid="{00000000-0010-0000-0000-000005000000}" name="Omschrijving_informatieobject" dataDxfId="25"/>
    <tableColumn id="6" xr3:uid="{00000000-0010-0000-0000-000006000000}" name="Taakgebied" dataDxfId="24"/>
    <tableColumn id="7" xr3:uid="{00000000-0010-0000-0000-000007000000}" name="Taak" dataDxfId="23"/>
    <tableColumn id="8" xr3:uid="{00000000-0010-0000-0000-000008000000}" name="Handeling1" dataDxfId="22"/>
    <tableColumn id="12" xr3:uid="{00000000-0010-0000-0000-00000C000000}" name="Begindatum" dataDxfId="21"/>
    <tableColumn id="4" xr3:uid="{00000000-0010-0000-0000-000004000000}" name="Einddatum" dataDxfId="20"/>
    <tableColumn id="21" xr3:uid="{00000000-0010-0000-0000-000015000000}" name="Bewaarniveau" dataDxfId="19"/>
    <tableColumn id="27" xr3:uid="{00000000-0010-0000-0000-00001B000000}" name="Waarde2" dataDxfId="18"/>
    <tableColumn id="28" xr3:uid="{00000000-0010-0000-0000-00001C000000}" name="Tijdseenheid2" dataDxfId="17"/>
    <tableColumn id="29" xr3:uid="{00000000-0010-0000-0000-00001D000000}" name="Termijnspecificatie2" dataDxfId="16"/>
    <tableColumn id="30" xr3:uid="{00000000-0010-0000-0000-00001E000000}" name="Extra_info_termijnspecificatie2" dataDxfId="15"/>
    <tableColumn id="31" xr3:uid="{00000000-0010-0000-0000-00001F000000}" name="Verantwoording_bewaartermijn2" dataDxfId="14"/>
    <tableColumn id="22" xr3:uid="{00000000-0010-0000-0000-000016000000}" name="Waarde" dataDxfId="13"/>
    <tableColumn id="23" xr3:uid="{00000000-0010-0000-0000-000017000000}" name="Tijdseenheid" dataDxfId="12"/>
    <tableColumn id="24" xr3:uid="{00000000-0010-0000-0000-000018000000}" name="Termijnspecificatie" dataDxfId="11"/>
    <tableColumn id="25" xr3:uid="{00000000-0010-0000-0000-000019000000}" name="Extra_info_termijnspecificatie" dataDxfId="10"/>
    <tableColumn id="26" xr3:uid="{00000000-0010-0000-0000-00001A000000}" name="Verantwoording_bewaartermijn" dataDxfId="9"/>
    <tableColumn id="32" xr3:uid="{00000000-0010-0000-0000-000020000000}" name="Bestemming" dataDxfId="8"/>
    <tableColumn id="33" xr3:uid="{00000000-0010-0000-0000-000021000000}" name="Verantwoording_bestemming" dataDxfId="7"/>
    <tableColumn id="34" xr3:uid="{00000000-0010-0000-0000-000022000000}" name="Selectievoorschriften" dataDxfId="6"/>
    <tableColumn id="39" xr3:uid="{00000000-0010-0000-0000-000027000000}" name="Parent" dataDxfId="5"/>
    <tableColumn id="13" xr3:uid="{00000000-0010-0000-0000-00000D000000}" name="Child" dataDxfId="4"/>
    <tableColumn id="40" xr3:uid="{00000000-0010-0000-0000-000028000000}" name="Associatief" dataDxfId="3"/>
    <tableColumn id="42" xr3:uid="{00000000-0010-0000-0000-00002A000000}" name="Actualiseringsdatum_informatieobject" dataDxfId="2"/>
    <tableColumn id="44" xr3:uid="{00000000-0010-0000-0000-00002C000000}" name="Opmerkingen" dataDxfId="1"/>
    <tableColumn id="9" xr3:uid="{00000000-0010-0000-0000-000009000000}" name="Kolom1" dataDxfId="0"/>
  </tableColumns>
  <tableStyleInfo name="TableStyleLight11" showFirstColumn="0" showLastColumn="0" showRowStripes="1" showColumnStripes="0"/>
</table>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estuurszaken.be/aan-de-slag/sjabloon-informatiebeheersplan" TargetMode="External"/></Relationships>
</file>

<file path=xl/worksheets/_rels/sheet2.xml.rels><?xml version="1.0" encoding="UTF-8" standalone="yes"?>
<Relationships xmlns="http://schemas.openxmlformats.org/package/2006/relationships"><Relationship Id="rId8" Type="http://schemas.openxmlformats.org/officeDocument/2006/relationships/table" Target="../tables/table1.xml"/><Relationship Id="rId3" Type="http://schemas.openxmlformats.org/officeDocument/2006/relationships/hyperlink" Target="http://vormingbegroting.fenb.be/sites/default/files/documenten/bvr_definitief_controle_en_single_audit_-_bvr.pdf" TargetMode="External"/><Relationship Id="rId7" Type="http://schemas.openxmlformats.org/officeDocument/2006/relationships/vmlDrawing" Target="../drawings/vmlDrawing1.vml"/><Relationship Id="rId2" Type="http://schemas.openxmlformats.org/officeDocument/2006/relationships/hyperlink" Target="http://vormingbegroting.fenb.be/sites/default/files/documenten/bvr_definitief_controle_en_single_audit_-_bvr.pdf" TargetMode="External"/><Relationship Id="rId1" Type="http://schemas.openxmlformats.org/officeDocument/2006/relationships/hyperlink" Target="https://overheid.vlaanderen.be/regeringsdocumenten"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vormingbegroting.fenb.be/sites/default/files/documenten/bvr_definitief_controle_en_single_audit_-_bvr.pdf" TargetMode="External"/><Relationship Id="rId9"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E2:K19"/>
  <sheetViews>
    <sheetView showGridLines="0" zoomScaleNormal="100" zoomScaleSheetLayoutView="90" workbookViewId="0" xr3:uid="{AEA406A1-0E4B-5B11-9CD5-51D6E497D94C}">
      <selection activeCell="F15" sqref="F15"/>
    </sheetView>
  </sheetViews>
  <sheetFormatPr defaultColWidth="8.85546875" defaultRowHeight="14.45"/>
  <cols>
    <col min="1" max="4" width="8.85546875" customWidth="1"/>
    <col min="5" max="5" width="29.5703125" bestFit="1" customWidth="1"/>
    <col min="6" max="6" width="36" customWidth="1"/>
    <col min="7" max="7" width="8.85546875" customWidth="1"/>
    <col min="8" max="8" width="9.85546875" bestFit="1" customWidth="1"/>
    <col min="9" max="9" width="10.5703125" bestFit="1" customWidth="1"/>
    <col min="10" max="10" width="12.140625" bestFit="1" customWidth="1"/>
    <col min="11" max="11" width="35.85546875" customWidth="1"/>
    <col min="12" max="14" width="8.85546875" customWidth="1"/>
  </cols>
  <sheetData>
    <row r="2" spans="5:11" ht="15.6" customHeight="1"/>
    <row r="5" spans="5:11" ht="15" thickBot="1"/>
    <row r="6" spans="5:11" ht="45.6" customHeight="1">
      <c r="E6" s="116" t="str">
        <f>CONCATENATE("Selectielijst", " ", F7, ":", ," ", "thema", " ", F8)</f>
        <v>Selectielijst Vlaamse overheid: thema Organiek dossier</v>
      </c>
      <c r="F6" s="117"/>
    </row>
    <row r="7" spans="5:11" ht="18">
      <c r="E7" s="11" t="s">
        <v>0</v>
      </c>
      <c r="F7" s="36" t="s">
        <v>1</v>
      </c>
    </row>
    <row r="8" spans="5:11" ht="18">
      <c r="E8" s="11" t="s">
        <v>2</v>
      </c>
      <c r="F8" s="36" t="s">
        <v>3</v>
      </c>
    </row>
    <row r="9" spans="5:11" ht="15.6" customHeight="1">
      <c r="E9" s="12" t="s">
        <v>4</v>
      </c>
      <c r="F9" s="36" t="s">
        <v>5</v>
      </c>
    </row>
    <row r="10" spans="5:11" ht="36">
      <c r="E10" s="12" t="s">
        <v>6</v>
      </c>
      <c r="F10" s="35"/>
    </row>
    <row r="11" spans="5:11" ht="36">
      <c r="E11" s="12" t="s">
        <v>7</v>
      </c>
      <c r="F11" s="12"/>
    </row>
    <row r="12" spans="5:11" ht="15.6" customHeight="1">
      <c r="H12" s="118" t="s">
        <v>8</v>
      </c>
      <c r="I12" s="119"/>
      <c r="J12" s="119"/>
      <c r="K12" s="119"/>
    </row>
    <row r="13" spans="5:11">
      <c r="H13" s="14" t="s">
        <v>4</v>
      </c>
      <c r="I13" s="14" t="s">
        <v>9</v>
      </c>
      <c r="J13" s="14" t="s">
        <v>10</v>
      </c>
      <c r="K13" s="14" t="s">
        <v>11</v>
      </c>
    </row>
    <row r="14" spans="5:11">
      <c r="H14" s="15" t="s">
        <v>12</v>
      </c>
      <c r="I14" s="16">
        <v>42416</v>
      </c>
      <c r="J14" s="15"/>
      <c r="K14" s="15"/>
    </row>
    <row r="15" spans="5:11" ht="15.6" customHeight="1">
      <c r="H15" s="15"/>
      <c r="I15" s="16"/>
      <c r="J15" s="15"/>
      <c r="K15" s="15"/>
    </row>
    <row r="16" spans="5:11">
      <c r="H16" s="15"/>
      <c r="I16" s="16"/>
      <c r="J16" s="15"/>
      <c r="K16" s="15"/>
    </row>
    <row r="19" spans="5:6" ht="29.45">
      <c r="E19" s="13" t="s">
        <v>13</v>
      </c>
      <c r="F19" s="32" t="s">
        <v>14</v>
      </c>
    </row>
  </sheetData>
  <mergeCells count="2">
    <mergeCell ref="E6:F6"/>
    <mergeCell ref="H12:K12"/>
  </mergeCells>
  <dataValidations xWindow="1059" yWindow="535" count="2">
    <dataValidation type="list" allowBlank="1" showInputMessage="1" showErrorMessage="1" sqref="F8" xr:uid="{00000000-0002-0000-0000-000000000000}">
      <formula1>Thema</formula1>
    </dataValidation>
    <dataValidation type="list" allowBlank="1" showInputMessage="1" showErrorMessage="1" sqref="F9" xr:uid="{00000000-0002-0000-0000-000001000000}">
      <formula1>versie</formula1>
    </dataValidation>
  </dataValidations>
  <hyperlinks>
    <hyperlink ref="F19" r:id="rId1" xr:uid="{00000000-0004-0000-0000-000000000000}"/>
  </hyperlinks>
  <pageMargins left="0.7" right="0.7" top="0.75" bottom="0.75" header="0.3" footer="0.3"/>
  <pageSetup paperSize="9" orientation="portrait" r:id="rId2"/>
  <extLst>
    <ext xmlns:x14="http://schemas.microsoft.com/office/spreadsheetml/2009/9/main" uri="{CCE6A557-97BC-4b89-ADB6-D9C93CAAB3DF}">
      <x14:dataValidations xmlns:xm="http://schemas.microsoft.com/office/excel/2006/main" xWindow="1059" yWindow="535" count="1">
        <x14:dataValidation type="list" allowBlank="1" showInputMessage="1" showErrorMessage="1" xr:uid="{00000000-0002-0000-0000-000002000000}">
          <x14:formula1>
            <xm:f>ID_formule!$G$2:$G$9</xm:f>
          </x14:formula1>
          <xm:sqref>F7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C968"/>
  <sheetViews>
    <sheetView tabSelected="1" zoomScale="91" zoomScaleNormal="91" workbookViewId="0" xr3:uid="{958C4451-9541-5A59-BF78-D2F731DF1C81}">
      <pane xSplit="3" ySplit="2" topLeftCell="J3" activePane="bottomRight" state="frozen"/>
      <selection pane="bottomRight" activeCell="N6" sqref="N6"/>
      <selection pane="bottomLeft" activeCell="A3" sqref="A3"/>
      <selection pane="topRight" activeCell="D1" sqref="D1"/>
    </sheetView>
  </sheetViews>
  <sheetFormatPr defaultRowHeight="15" customHeight="1"/>
  <cols>
    <col min="1" max="1" width="25" style="67" bestFit="1" customWidth="1"/>
    <col min="2" max="2" width="6.28515625" customWidth="1"/>
    <col min="3" max="3" width="79.7109375" style="59" customWidth="1"/>
    <col min="4" max="4" width="112.5703125" style="60" customWidth="1"/>
    <col min="5" max="5" width="17.28515625" customWidth="1"/>
    <col min="6" max="6" width="11.42578125" customWidth="1"/>
    <col min="7" max="7" width="21.5703125" customWidth="1"/>
    <col min="8" max="8" width="16.140625" bestFit="1" customWidth="1"/>
    <col min="9" max="9" width="17.42578125" customWidth="1"/>
    <col min="10" max="10" width="71.85546875" style="59" customWidth="1"/>
    <col min="11" max="11" width="12.85546875" bestFit="1" customWidth="1"/>
    <col min="12" max="12" width="18.140625" bestFit="1" customWidth="1"/>
    <col min="13" max="13" width="35.85546875" style="60" customWidth="1"/>
    <col min="14" max="14" width="37.140625" bestFit="1" customWidth="1"/>
    <col min="15" max="15" width="39.42578125" style="60" bestFit="1" customWidth="1"/>
    <col min="16" max="16" width="17" bestFit="1" customWidth="1"/>
    <col min="17" max="17" width="16.85546875" bestFit="1" customWidth="1"/>
    <col min="18" max="18" width="35.85546875" customWidth="1"/>
    <col min="19" max="19" width="35.85546875" bestFit="1" customWidth="1"/>
    <col min="20" max="20" width="38.140625" bestFit="1" customWidth="1"/>
    <col min="21" max="21" width="20.140625" bestFit="1" customWidth="1"/>
    <col min="22" max="22" width="35.85546875" style="59" customWidth="1"/>
    <col min="23" max="23" width="35.85546875" customWidth="1"/>
    <col min="24" max="25" width="25.85546875" customWidth="1"/>
    <col min="26" max="26" width="4.140625" customWidth="1"/>
    <col min="27" max="27" width="17.85546875" customWidth="1"/>
    <col min="28" max="28" width="35.85546875" customWidth="1"/>
    <col min="29" max="29" width="25.85546875" customWidth="1"/>
    <col min="30" max="30" width="31.85546875" bestFit="1" customWidth="1"/>
    <col min="31" max="31" width="31.85546875" customWidth="1"/>
    <col min="32" max="32" width="31" bestFit="1" customWidth="1"/>
    <col min="33" max="33" width="36.140625" bestFit="1" customWidth="1"/>
    <col min="34" max="34" width="30.42578125" customWidth="1"/>
    <col min="35" max="35" width="39" bestFit="1" customWidth="1"/>
    <col min="36" max="36" width="14" bestFit="1" customWidth="1"/>
  </cols>
  <sheetData>
    <row r="1" spans="1:29" s="19" customFormat="1" ht="15" customHeight="1" thickBot="1">
      <c r="A1" s="120" t="s">
        <v>15</v>
      </c>
      <c r="B1" s="121"/>
      <c r="C1" s="121"/>
      <c r="D1" s="122"/>
      <c r="E1" s="123" t="s">
        <v>16</v>
      </c>
      <c r="F1" s="124"/>
      <c r="G1" s="125"/>
      <c r="H1" s="120" t="s">
        <v>17</v>
      </c>
      <c r="I1" s="122"/>
      <c r="J1" s="75" t="s">
        <v>18</v>
      </c>
      <c r="K1" s="120" t="s">
        <v>19</v>
      </c>
      <c r="L1" s="121"/>
      <c r="M1" s="121"/>
      <c r="N1" s="121"/>
      <c r="O1" s="122"/>
      <c r="P1" s="123" t="s">
        <v>20</v>
      </c>
      <c r="Q1" s="124"/>
      <c r="R1" s="124"/>
      <c r="S1" s="124"/>
      <c r="T1" s="125"/>
      <c r="U1" s="120" t="s">
        <v>21</v>
      </c>
      <c r="V1" s="121"/>
      <c r="W1" s="122"/>
      <c r="X1" s="123" t="s">
        <v>22</v>
      </c>
      <c r="Y1" s="124"/>
      <c r="Z1" s="125"/>
      <c r="AA1" s="113" t="s">
        <v>23</v>
      </c>
      <c r="AB1" s="21" t="s">
        <v>24</v>
      </c>
    </row>
    <row r="2" spans="1:29" s="22" customFormat="1" ht="15" customHeight="1">
      <c r="A2" s="65" t="s">
        <v>25</v>
      </c>
      <c r="B2" s="22" t="s">
        <v>26</v>
      </c>
      <c r="C2" s="52" t="s">
        <v>27</v>
      </c>
      <c r="D2" s="53" t="s">
        <v>28</v>
      </c>
      <c r="E2" s="22" t="s">
        <v>29</v>
      </c>
      <c r="F2" s="22" t="s">
        <v>30</v>
      </c>
      <c r="G2" s="23" t="s">
        <v>31</v>
      </c>
      <c r="H2" s="22" t="s">
        <v>32</v>
      </c>
      <c r="I2" s="22" t="s">
        <v>33</v>
      </c>
      <c r="J2" s="22" t="s">
        <v>34</v>
      </c>
      <c r="K2" s="22" t="s">
        <v>35</v>
      </c>
      <c r="L2" s="22" t="s">
        <v>36</v>
      </c>
      <c r="M2" s="22" t="s">
        <v>37</v>
      </c>
      <c r="N2" s="22" t="s">
        <v>38</v>
      </c>
      <c r="O2" s="53" t="s">
        <v>39</v>
      </c>
      <c r="P2" s="25" t="s">
        <v>40</v>
      </c>
      <c r="Q2" s="22" t="s">
        <v>41</v>
      </c>
      <c r="R2" s="22" t="s">
        <v>42</v>
      </c>
      <c r="S2" s="22" t="s">
        <v>43</v>
      </c>
      <c r="T2" s="23" t="s">
        <v>44</v>
      </c>
      <c r="U2" s="25" t="s">
        <v>45</v>
      </c>
      <c r="V2" s="52" t="s">
        <v>46</v>
      </c>
      <c r="W2" s="23" t="s">
        <v>47</v>
      </c>
      <c r="X2" s="25" t="s">
        <v>48</v>
      </c>
      <c r="Y2" s="22" t="s">
        <v>49</v>
      </c>
      <c r="Z2" s="23" t="s">
        <v>50</v>
      </c>
      <c r="AA2" s="23" t="s">
        <v>51</v>
      </c>
      <c r="AB2" s="24" t="s">
        <v>52</v>
      </c>
      <c r="AC2" s="22" t="s">
        <v>53</v>
      </c>
    </row>
    <row r="3" spans="1:29" s="61" customFormat="1" ht="15" customHeight="1">
      <c r="A3" s="110" t="str">
        <f>CONCATENATE(ID_formule!A1,"_",ID_formule!B1, "_", ID_formule!D3,"_",ID_formule!C1)</f>
        <v>B01_SL0011_V01_000_000</v>
      </c>
      <c r="B3" s="110" t="s">
        <v>54</v>
      </c>
      <c r="C3" s="108" t="s">
        <v>55</v>
      </c>
      <c r="D3" s="109" t="s">
        <v>56</v>
      </c>
      <c r="E3" s="95" t="s">
        <v>57</v>
      </c>
      <c r="F3" s="95" t="s">
        <v>58</v>
      </c>
      <c r="G3" s="42" t="s">
        <v>59</v>
      </c>
      <c r="H3" s="95" t="s">
        <v>59</v>
      </c>
      <c r="I3" s="42" t="s">
        <v>59</v>
      </c>
      <c r="J3" s="76" t="s">
        <v>60</v>
      </c>
      <c r="K3" s="44" t="s">
        <v>59</v>
      </c>
      <c r="L3" s="95" t="s">
        <v>59</v>
      </c>
      <c r="M3" s="71" t="s">
        <v>59</v>
      </c>
      <c r="N3" s="95" t="s">
        <v>59</v>
      </c>
      <c r="O3" s="74" t="s">
        <v>59</v>
      </c>
      <c r="P3" s="44" t="s">
        <v>59</v>
      </c>
      <c r="Q3" s="95" t="s">
        <v>59</v>
      </c>
      <c r="R3" s="71" t="s">
        <v>59</v>
      </c>
      <c r="S3" s="95" t="s">
        <v>59</v>
      </c>
      <c r="T3" s="74" t="s">
        <v>59</v>
      </c>
      <c r="U3" s="74" t="s">
        <v>59</v>
      </c>
      <c r="V3" s="74" t="s">
        <v>59</v>
      </c>
      <c r="W3" s="74" t="s">
        <v>59</v>
      </c>
      <c r="X3" s="44" t="s">
        <v>61</v>
      </c>
      <c r="Y3" s="44" t="s">
        <v>62</v>
      </c>
      <c r="Z3" s="44" t="s">
        <v>61</v>
      </c>
      <c r="AA3" s="69">
        <v>43364</v>
      </c>
      <c r="AB3" s="43"/>
      <c r="AC3" s="95"/>
    </row>
    <row r="4" spans="1:29" s="86" customFormat="1" ht="15" customHeight="1">
      <c r="A4" s="81" t="str">
        <f>CONCATENATE(ID_formule!A2,"_",ID_formule!B2, "_", ID_formule!D4,"_",ID_formule!C2)</f>
        <v>B01_SL0011_V01_000_001</v>
      </c>
      <c r="B4" s="81" t="s">
        <v>54</v>
      </c>
      <c r="C4" s="97" t="s">
        <v>63</v>
      </c>
      <c r="D4" s="59" t="s">
        <v>64</v>
      </c>
      <c r="E4" s="81" t="s">
        <v>57</v>
      </c>
      <c r="F4" s="6" t="s">
        <v>65</v>
      </c>
      <c r="G4" s="6" t="s">
        <v>59</v>
      </c>
      <c r="H4" s="81" t="s">
        <v>59</v>
      </c>
      <c r="I4" s="82" t="s">
        <v>59</v>
      </c>
      <c r="J4" s="80" t="s">
        <v>60</v>
      </c>
      <c r="K4" s="37" t="s">
        <v>59</v>
      </c>
      <c r="L4" s="6" t="s">
        <v>59</v>
      </c>
      <c r="M4" s="73" t="s">
        <v>59</v>
      </c>
      <c r="N4" s="6" t="s">
        <v>59</v>
      </c>
      <c r="O4" s="58" t="s">
        <v>59</v>
      </c>
      <c r="P4" s="84">
        <v>1</v>
      </c>
      <c r="Q4" s="81" t="s">
        <v>66</v>
      </c>
      <c r="R4" s="81" t="s">
        <v>67</v>
      </c>
      <c r="S4" s="81" t="s">
        <v>59</v>
      </c>
      <c r="T4" s="102" t="s">
        <v>68</v>
      </c>
      <c r="U4" s="85" t="s">
        <v>69</v>
      </c>
      <c r="V4" s="59" t="s">
        <v>70</v>
      </c>
      <c r="W4" s="9" t="s">
        <v>71</v>
      </c>
      <c r="X4" s="96">
        <v>1</v>
      </c>
      <c r="Y4" s="96" t="s">
        <v>61</v>
      </c>
      <c r="Z4" s="96" t="s">
        <v>61</v>
      </c>
      <c r="AA4" s="39">
        <v>43364</v>
      </c>
      <c r="AB4" s="91" t="s">
        <v>72</v>
      </c>
      <c r="AC4" s="93"/>
    </row>
    <row r="5" spans="1:29" s="86" customFormat="1" ht="15" customHeight="1">
      <c r="A5" s="81" t="str">
        <f>CONCATENATE(ID_formule!A3,"_",ID_formule!B3, "_", ID_formule!D5,"_",ID_formule!C3)</f>
        <v>B01_SL0011_V01_000_002</v>
      </c>
      <c r="B5" s="81" t="s">
        <v>54</v>
      </c>
      <c r="C5" s="97" t="s">
        <v>73</v>
      </c>
      <c r="D5" s="58" t="s">
        <v>74</v>
      </c>
      <c r="E5" s="81" t="s">
        <v>57</v>
      </c>
      <c r="F5" s="6" t="s">
        <v>65</v>
      </c>
      <c r="G5" s="6" t="s">
        <v>59</v>
      </c>
      <c r="H5" s="81" t="s">
        <v>59</v>
      </c>
      <c r="I5" s="82" t="s">
        <v>59</v>
      </c>
      <c r="J5" s="80" t="s">
        <v>75</v>
      </c>
      <c r="K5" s="83">
        <v>1</v>
      </c>
      <c r="L5" s="98" t="s">
        <v>66</v>
      </c>
      <c r="M5" s="97" t="s">
        <v>76</v>
      </c>
      <c r="N5" s="81" t="s">
        <v>77</v>
      </c>
      <c r="O5" s="99" t="s">
        <v>78</v>
      </c>
      <c r="P5" s="101" t="s">
        <v>71</v>
      </c>
      <c r="Q5" s="101" t="s">
        <v>71</v>
      </c>
      <c r="R5" s="101" t="s">
        <v>71</v>
      </c>
      <c r="S5" s="101" t="s">
        <v>59</v>
      </c>
      <c r="T5" s="101" t="s">
        <v>71</v>
      </c>
      <c r="U5" s="85" t="s">
        <v>69</v>
      </c>
      <c r="V5" s="59" t="s">
        <v>79</v>
      </c>
      <c r="W5" s="9" t="s">
        <v>71</v>
      </c>
      <c r="X5" s="90">
        <v>1</v>
      </c>
      <c r="Y5" s="96" t="s">
        <v>61</v>
      </c>
      <c r="Z5" s="96"/>
      <c r="AA5" s="39">
        <v>43364</v>
      </c>
      <c r="AB5" s="104" t="s">
        <v>80</v>
      </c>
      <c r="AC5" s="112"/>
    </row>
    <row r="6" spans="1:29" s="86" customFormat="1" ht="15" customHeight="1">
      <c r="A6" s="81" t="str">
        <f>CONCATENATE(ID_formule!A4,"_",ID_formule!B4, "_", ID_formule!D6,"_",ID_formule!C4)</f>
        <v>B01_SL0011_V01_000_003</v>
      </c>
      <c r="B6" s="81" t="s">
        <v>54</v>
      </c>
      <c r="C6" s="97" t="s">
        <v>81</v>
      </c>
      <c r="D6" s="59" t="s">
        <v>82</v>
      </c>
      <c r="E6" s="81" t="s">
        <v>57</v>
      </c>
      <c r="F6" s="6" t="s">
        <v>65</v>
      </c>
      <c r="G6" s="6" t="s">
        <v>59</v>
      </c>
      <c r="H6" s="81" t="s">
        <v>59</v>
      </c>
      <c r="I6" s="82" t="s">
        <v>59</v>
      </c>
      <c r="J6" s="80" t="s">
        <v>75</v>
      </c>
      <c r="K6" s="83">
        <v>1</v>
      </c>
      <c r="L6" s="98" t="s">
        <v>66</v>
      </c>
      <c r="M6" s="97" t="s">
        <v>76</v>
      </c>
      <c r="N6" s="81" t="s">
        <v>77</v>
      </c>
      <c r="O6" s="99" t="s">
        <v>78</v>
      </c>
      <c r="P6" s="101" t="s">
        <v>71</v>
      </c>
      <c r="Q6" s="101" t="s">
        <v>71</v>
      </c>
      <c r="R6" s="101" t="s">
        <v>71</v>
      </c>
      <c r="S6" s="101" t="s">
        <v>71</v>
      </c>
      <c r="T6" s="101" t="s">
        <v>71</v>
      </c>
      <c r="U6" s="85" t="s">
        <v>69</v>
      </c>
      <c r="V6" s="59" t="s">
        <v>83</v>
      </c>
      <c r="W6" s="9" t="s">
        <v>71</v>
      </c>
      <c r="X6" s="96">
        <v>1</v>
      </c>
      <c r="Y6" s="96" t="s">
        <v>61</v>
      </c>
      <c r="Z6" s="96" t="s">
        <v>61</v>
      </c>
      <c r="AA6" s="39">
        <v>43364</v>
      </c>
      <c r="AB6" s="104" t="s">
        <v>80</v>
      </c>
      <c r="AC6" s="93"/>
    </row>
    <row r="7" spans="1:29" s="87" customFormat="1" ht="15" customHeight="1">
      <c r="A7" s="81" t="str">
        <f>CONCATENATE(ID_formule!A5,"_",ID_formule!B5, "_", ID_formule!D7,"_",ID_formule!C5)</f>
        <v>B01_SL0011_V01_000_004</v>
      </c>
      <c r="B7" s="81" t="s">
        <v>54</v>
      </c>
      <c r="C7" s="97" t="s">
        <v>84</v>
      </c>
      <c r="D7" s="99" t="s">
        <v>85</v>
      </c>
      <c r="E7" s="81" t="s">
        <v>57</v>
      </c>
      <c r="F7" s="6" t="s">
        <v>65</v>
      </c>
      <c r="G7" s="6" t="s">
        <v>59</v>
      </c>
      <c r="H7" s="81" t="s">
        <v>59</v>
      </c>
      <c r="I7" s="82" t="s">
        <v>59</v>
      </c>
      <c r="J7" s="80" t="s">
        <v>60</v>
      </c>
      <c r="K7" s="37" t="s">
        <v>59</v>
      </c>
      <c r="L7" s="6" t="s">
        <v>59</v>
      </c>
      <c r="M7" s="73" t="s">
        <v>59</v>
      </c>
      <c r="N7" s="6" t="s">
        <v>59</v>
      </c>
      <c r="O7" s="58" t="s">
        <v>59</v>
      </c>
      <c r="P7" s="84">
        <v>1</v>
      </c>
      <c r="Q7" s="81" t="s">
        <v>66</v>
      </c>
      <c r="R7" s="81" t="s">
        <v>67</v>
      </c>
      <c r="S7" s="81" t="s">
        <v>71</v>
      </c>
      <c r="T7" s="102" t="s">
        <v>86</v>
      </c>
      <c r="U7" s="85" t="s">
        <v>69</v>
      </c>
      <c r="V7" s="59" t="s">
        <v>70</v>
      </c>
      <c r="W7" s="9" t="s">
        <v>71</v>
      </c>
      <c r="X7" s="96">
        <v>1</v>
      </c>
      <c r="Y7" s="96" t="s">
        <v>61</v>
      </c>
      <c r="Z7" s="96" t="s">
        <v>61</v>
      </c>
      <c r="AA7" s="39">
        <v>43364</v>
      </c>
      <c r="AB7" s="104"/>
      <c r="AC7" s="81"/>
    </row>
    <row r="8" spans="1:29" s="87" customFormat="1" ht="15" customHeight="1">
      <c r="A8" s="81" t="str">
        <f>CONCATENATE(ID_formule!A6,"_",ID_formule!B6, "_", ID_formule!D8,"_",ID_formule!C6)</f>
        <v>B01_SL0011_V01_000_005</v>
      </c>
      <c r="B8" s="81" t="s">
        <v>54</v>
      </c>
      <c r="C8" s="97" t="s">
        <v>87</v>
      </c>
      <c r="D8" s="100" t="s">
        <v>88</v>
      </c>
      <c r="E8" s="81" t="s">
        <v>57</v>
      </c>
      <c r="F8" s="6" t="s">
        <v>65</v>
      </c>
      <c r="G8" s="6" t="s">
        <v>59</v>
      </c>
      <c r="H8" s="81" t="s">
        <v>59</v>
      </c>
      <c r="I8" s="82" t="s">
        <v>59</v>
      </c>
      <c r="J8" s="80" t="s">
        <v>75</v>
      </c>
      <c r="K8" s="83">
        <v>1</v>
      </c>
      <c r="L8" s="98" t="s">
        <v>66</v>
      </c>
      <c r="M8" s="97" t="s">
        <v>76</v>
      </c>
      <c r="N8" s="97" t="s">
        <v>89</v>
      </c>
      <c r="O8" s="99" t="s">
        <v>90</v>
      </c>
      <c r="P8" s="101" t="s">
        <v>71</v>
      </c>
      <c r="Q8" s="101" t="s">
        <v>71</v>
      </c>
      <c r="R8" s="101" t="s">
        <v>71</v>
      </c>
      <c r="S8" s="101" t="s">
        <v>71</v>
      </c>
      <c r="T8" s="101" t="s">
        <v>71</v>
      </c>
      <c r="U8" s="85" t="s">
        <v>69</v>
      </c>
      <c r="V8" s="59" t="s">
        <v>83</v>
      </c>
      <c r="W8" s="9" t="s">
        <v>71</v>
      </c>
      <c r="X8" s="96">
        <v>1</v>
      </c>
      <c r="Y8" s="96" t="s">
        <v>61</v>
      </c>
      <c r="Z8" s="96" t="s">
        <v>61</v>
      </c>
      <c r="AA8" s="39">
        <v>43364</v>
      </c>
      <c r="AB8" s="104" t="s">
        <v>80</v>
      </c>
      <c r="AC8" s="81"/>
    </row>
    <row r="9" spans="1:29" s="87" customFormat="1" ht="15" customHeight="1">
      <c r="A9" s="81" t="str">
        <f>CONCATENATE(ID_formule!A7,"_",ID_formule!B7, "_", ID_formule!D9,"_",ID_formule!C7)</f>
        <v>B01_SL0011_V01_000_006</v>
      </c>
      <c r="B9" s="81" t="s">
        <v>54</v>
      </c>
      <c r="C9" s="97" t="s">
        <v>91</v>
      </c>
      <c r="D9" s="100" t="s">
        <v>92</v>
      </c>
      <c r="E9" s="81" t="s">
        <v>57</v>
      </c>
      <c r="F9" s="6" t="s">
        <v>65</v>
      </c>
      <c r="G9" s="6" t="s">
        <v>59</v>
      </c>
      <c r="H9" s="81" t="s">
        <v>59</v>
      </c>
      <c r="I9" s="82" t="s">
        <v>59</v>
      </c>
      <c r="J9" s="80" t="s">
        <v>93</v>
      </c>
      <c r="K9" s="83">
        <v>1</v>
      </c>
      <c r="L9" s="98" t="s">
        <v>66</v>
      </c>
      <c r="M9" s="97" t="s">
        <v>76</v>
      </c>
      <c r="N9" s="97" t="s">
        <v>89</v>
      </c>
      <c r="O9" s="99" t="s">
        <v>94</v>
      </c>
      <c r="P9" s="101" t="s">
        <v>71</v>
      </c>
      <c r="Q9" s="101" t="s">
        <v>71</v>
      </c>
      <c r="R9" s="101" t="s">
        <v>71</v>
      </c>
      <c r="S9" s="101" t="s">
        <v>71</v>
      </c>
      <c r="T9" s="101" t="s">
        <v>71</v>
      </c>
      <c r="U9" s="85" t="s">
        <v>69</v>
      </c>
      <c r="V9" s="59" t="s">
        <v>70</v>
      </c>
      <c r="W9" s="9" t="s">
        <v>71</v>
      </c>
      <c r="X9" s="96">
        <v>1</v>
      </c>
      <c r="Y9" s="96" t="s">
        <v>61</v>
      </c>
      <c r="Z9" s="96" t="s">
        <v>61</v>
      </c>
      <c r="AA9" s="39">
        <v>43364</v>
      </c>
      <c r="AB9" s="92" t="s">
        <v>95</v>
      </c>
      <c r="AC9" s="81"/>
    </row>
    <row r="10" spans="1:29" s="86" customFormat="1" ht="14.25" customHeight="1">
      <c r="A10" s="81" t="str">
        <f>CONCATENATE(ID_formule!A8,"_",ID_formule!B8, "_", ID_formule!D10,"_",ID_formule!C8)</f>
        <v>B01_SL0011_V01_000_007</v>
      </c>
      <c r="B10" s="81" t="s">
        <v>54</v>
      </c>
      <c r="C10" s="97" t="s">
        <v>96</v>
      </c>
      <c r="D10" s="100" t="s">
        <v>97</v>
      </c>
      <c r="E10" s="81" t="s">
        <v>57</v>
      </c>
      <c r="F10" s="6" t="s">
        <v>65</v>
      </c>
      <c r="G10" s="6" t="s">
        <v>59</v>
      </c>
      <c r="H10" s="81" t="s">
        <v>59</v>
      </c>
      <c r="I10" s="82" t="s">
        <v>59</v>
      </c>
      <c r="J10" s="80" t="s">
        <v>60</v>
      </c>
      <c r="K10" s="83">
        <v>1</v>
      </c>
      <c r="L10" s="98" t="s">
        <v>66</v>
      </c>
      <c r="M10" s="97" t="s">
        <v>76</v>
      </c>
      <c r="N10" s="97" t="s">
        <v>89</v>
      </c>
      <c r="O10" s="99" t="s">
        <v>98</v>
      </c>
      <c r="P10" s="101" t="s">
        <v>71</v>
      </c>
      <c r="Q10" s="101" t="s">
        <v>71</v>
      </c>
      <c r="R10" s="101" t="s">
        <v>71</v>
      </c>
      <c r="S10" s="101" t="s">
        <v>71</v>
      </c>
      <c r="T10" s="101" t="s">
        <v>71</v>
      </c>
      <c r="U10" s="85" t="s">
        <v>69</v>
      </c>
      <c r="V10" s="59" t="s">
        <v>70</v>
      </c>
      <c r="W10" s="9" t="s">
        <v>71</v>
      </c>
      <c r="X10" s="96">
        <v>1</v>
      </c>
      <c r="Y10" s="96" t="s">
        <v>61</v>
      </c>
      <c r="Z10" s="96" t="s">
        <v>61</v>
      </c>
      <c r="AA10" s="39">
        <v>43364</v>
      </c>
      <c r="AB10" s="40" t="s">
        <v>99</v>
      </c>
      <c r="AC10" s="93"/>
    </row>
    <row r="11" spans="1:29" ht="15.6" customHeight="1">
      <c r="A11" s="81" t="str">
        <f>CONCATENATE(ID_formule!A9,"_",ID_formule!B9, "_", ID_formule!D11,"_",ID_formule!C9)</f>
        <v>B01_SL0011_V01_000_008</v>
      </c>
      <c r="B11" s="6" t="s">
        <v>54</v>
      </c>
      <c r="C11" s="57" t="s">
        <v>100</v>
      </c>
      <c r="D11" s="79" t="s">
        <v>101</v>
      </c>
      <c r="E11" s="81" t="s">
        <v>57</v>
      </c>
      <c r="F11" s="6" t="s">
        <v>65</v>
      </c>
      <c r="G11" s="6" t="s">
        <v>59</v>
      </c>
      <c r="H11" s="81" t="s">
        <v>59</v>
      </c>
      <c r="I11" s="82" t="s">
        <v>59</v>
      </c>
      <c r="J11" s="80" t="s">
        <v>60</v>
      </c>
      <c r="K11" s="83">
        <v>1</v>
      </c>
      <c r="L11" s="98" t="s">
        <v>66</v>
      </c>
      <c r="M11" s="97" t="s">
        <v>76</v>
      </c>
      <c r="N11" s="81" t="s">
        <v>77</v>
      </c>
      <c r="O11" s="99" t="s">
        <v>102</v>
      </c>
      <c r="P11" s="101" t="s">
        <v>71</v>
      </c>
      <c r="Q11" s="101" t="s">
        <v>71</v>
      </c>
      <c r="R11" s="101" t="s">
        <v>71</v>
      </c>
      <c r="S11" s="101" t="s">
        <v>71</v>
      </c>
      <c r="T11" s="101" t="s">
        <v>71</v>
      </c>
      <c r="U11" s="85" t="s">
        <v>69</v>
      </c>
      <c r="V11" s="59" t="s">
        <v>70</v>
      </c>
      <c r="W11" s="9" t="s">
        <v>71</v>
      </c>
      <c r="X11" s="96">
        <v>1</v>
      </c>
      <c r="Y11" s="96" t="s">
        <v>61</v>
      </c>
      <c r="Z11" s="96" t="s">
        <v>61</v>
      </c>
      <c r="AA11" s="39">
        <v>43364</v>
      </c>
      <c r="AB11" s="104" t="s">
        <v>80</v>
      </c>
      <c r="AC11" s="6"/>
    </row>
    <row r="12" spans="1:29" ht="15" customHeight="1">
      <c r="A12" s="81" t="str">
        <f>CONCATENATE(ID_formule!A10,"_",ID_formule!B10, "_", ID_formule!D12,"_",ID_formule!C10)</f>
        <v>B01_SL0011_V01_000_009</v>
      </c>
      <c r="B12" s="6" t="s">
        <v>54</v>
      </c>
      <c r="C12" s="97" t="s">
        <v>103</v>
      </c>
      <c r="D12" s="99" t="s">
        <v>104</v>
      </c>
      <c r="E12" s="81" t="s">
        <v>57</v>
      </c>
      <c r="F12" s="6" t="s">
        <v>65</v>
      </c>
      <c r="G12" s="6" t="s">
        <v>59</v>
      </c>
      <c r="H12" s="81" t="s">
        <v>59</v>
      </c>
      <c r="I12" s="82" t="s">
        <v>59</v>
      </c>
      <c r="J12" s="80" t="s">
        <v>60</v>
      </c>
      <c r="K12" s="83">
        <v>1</v>
      </c>
      <c r="L12" s="98" t="s">
        <v>66</v>
      </c>
      <c r="M12" s="97" t="s">
        <v>76</v>
      </c>
      <c r="N12" s="81" t="s">
        <v>77</v>
      </c>
      <c r="O12" s="99" t="s">
        <v>102</v>
      </c>
      <c r="P12" s="101" t="s">
        <v>71</v>
      </c>
      <c r="Q12" s="101" t="s">
        <v>71</v>
      </c>
      <c r="R12" s="101" t="s">
        <v>71</v>
      </c>
      <c r="S12" s="101" t="s">
        <v>71</v>
      </c>
      <c r="T12" s="101" t="s">
        <v>71</v>
      </c>
      <c r="U12" s="85" t="s">
        <v>69</v>
      </c>
      <c r="V12" s="59" t="s">
        <v>70</v>
      </c>
      <c r="W12" s="9" t="s">
        <v>71</v>
      </c>
      <c r="X12" s="96">
        <v>1</v>
      </c>
      <c r="Y12" s="96" t="s">
        <v>61</v>
      </c>
      <c r="Z12" s="96" t="s">
        <v>61</v>
      </c>
      <c r="AA12" s="39">
        <v>43364</v>
      </c>
      <c r="AB12" s="104" t="s">
        <v>80</v>
      </c>
      <c r="AC12" s="6"/>
    </row>
    <row r="13" spans="1:29" ht="15" customHeight="1">
      <c r="A13" s="81" t="str">
        <f>CONCATENATE(ID_formule!A11,"_",ID_formule!B11, "_", ID_formule!D13,"_",ID_formule!C11)</f>
        <v>B01_SL0011_V01_000_010</v>
      </c>
      <c r="B13" s="6" t="s">
        <v>54</v>
      </c>
      <c r="C13" s="88" t="s">
        <v>105</v>
      </c>
      <c r="D13" s="79" t="s">
        <v>106</v>
      </c>
      <c r="E13" s="81" t="s">
        <v>57</v>
      </c>
      <c r="F13" s="6" t="s">
        <v>65</v>
      </c>
      <c r="G13" s="6" t="s">
        <v>59</v>
      </c>
      <c r="H13" s="81" t="s">
        <v>59</v>
      </c>
      <c r="I13" s="82" t="s">
        <v>59</v>
      </c>
      <c r="J13" s="103" t="s">
        <v>60</v>
      </c>
      <c r="K13" s="6" t="s">
        <v>59</v>
      </c>
      <c r="L13" s="6" t="s">
        <v>59</v>
      </c>
      <c r="M13" s="73" t="s">
        <v>59</v>
      </c>
      <c r="N13" s="6" t="s">
        <v>59</v>
      </c>
      <c r="O13" s="73" t="s">
        <v>59</v>
      </c>
      <c r="P13" s="84">
        <v>1</v>
      </c>
      <c r="Q13" s="81" t="s">
        <v>66</v>
      </c>
      <c r="R13" s="81" t="s">
        <v>76</v>
      </c>
      <c r="S13" s="81" t="s">
        <v>71</v>
      </c>
      <c r="T13" s="102" t="s">
        <v>107</v>
      </c>
      <c r="U13" s="85" t="s">
        <v>69</v>
      </c>
      <c r="V13" s="59" t="s">
        <v>70</v>
      </c>
      <c r="W13" s="59" t="s">
        <v>71</v>
      </c>
      <c r="X13" s="96">
        <v>1</v>
      </c>
      <c r="Y13" s="96" t="s">
        <v>61</v>
      </c>
      <c r="Z13" s="96" t="s">
        <v>61</v>
      </c>
      <c r="AA13" s="39">
        <v>43364</v>
      </c>
      <c r="AB13" s="40"/>
      <c r="AC13" s="6"/>
    </row>
    <row r="14" spans="1:29" ht="15" customHeight="1">
      <c r="A14" s="81" t="str">
        <f>CONCATENATE(ID_formule!A12,"_",ID_formule!B12, "_", ID_formule!D14,"_",ID_formule!C12)</f>
        <v>B01_SL0011_V01_000_011</v>
      </c>
      <c r="B14" s="6" t="s">
        <v>54</v>
      </c>
      <c r="C14" s="57" t="s">
        <v>108</v>
      </c>
      <c r="D14" s="79" t="s">
        <v>109</v>
      </c>
      <c r="E14" s="81" t="s">
        <v>57</v>
      </c>
      <c r="F14" s="6" t="s">
        <v>65</v>
      </c>
      <c r="G14" s="6" t="s">
        <v>59</v>
      </c>
      <c r="H14" s="81" t="s">
        <v>59</v>
      </c>
      <c r="I14" s="82" t="s">
        <v>59</v>
      </c>
      <c r="J14" s="80" t="s">
        <v>60</v>
      </c>
      <c r="K14" s="83">
        <v>1</v>
      </c>
      <c r="L14" s="98" t="s">
        <v>66</v>
      </c>
      <c r="M14" s="105" t="s">
        <v>67</v>
      </c>
      <c r="N14" s="98" t="s">
        <v>59</v>
      </c>
      <c r="O14" s="99" t="s">
        <v>110</v>
      </c>
      <c r="P14" s="101" t="s">
        <v>71</v>
      </c>
      <c r="Q14" s="101" t="s">
        <v>71</v>
      </c>
      <c r="R14" s="101" t="s">
        <v>71</v>
      </c>
      <c r="S14" s="101" t="s">
        <v>71</v>
      </c>
      <c r="T14" s="101" t="s">
        <v>71</v>
      </c>
      <c r="U14" s="85" t="s">
        <v>69</v>
      </c>
      <c r="V14" s="59" t="s">
        <v>70</v>
      </c>
      <c r="W14" s="9" t="s">
        <v>71</v>
      </c>
      <c r="X14" s="96">
        <v>1</v>
      </c>
      <c r="Y14" s="96" t="s">
        <v>61</v>
      </c>
      <c r="Z14" s="96" t="s">
        <v>61</v>
      </c>
      <c r="AA14" s="39">
        <v>43364</v>
      </c>
      <c r="AB14" s="104" t="s">
        <v>80</v>
      </c>
      <c r="AC14" s="6"/>
    </row>
    <row r="15" spans="1:29" ht="15" customHeight="1">
      <c r="A15" s="81" t="str">
        <f>CONCATENATE(ID_formule!A13,"_",ID_formule!B13, "_", ID_formule!D15,"_",ID_formule!C13)</f>
        <v>B01_SL0011_V01_000_012</v>
      </c>
      <c r="B15" s="6" t="s">
        <v>54</v>
      </c>
      <c r="C15" s="57" t="s">
        <v>111</v>
      </c>
      <c r="D15" s="99" t="s">
        <v>112</v>
      </c>
      <c r="E15" s="81" t="s">
        <v>57</v>
      </c>
      <c r="F15" s="6" t="s">
        <v>65</v>
      </c>
      <c r="G15" s="6" t="s">
        <v>59</v>
      </c>
      <c r="H15" s="81" t="s">
        <v>59</v>
      </c>
      <c r="I15" s="82" t="s">
        <v>59</v>
      </c>
      <c r="J15" s="80" t="s">
        <v>60</v>
      </c>
      <c r="K15" s="83">
        <v>1</v>
      </c>
      <c r="L15" s="98" t="s">
        <v>66</v>
      </c>
      <c r="M15" s="105" t="s">
        <v>67</v>
      </c>
      <c r="N15" s="98" t="s">
        <v>59</v>
      </c>
      <c r="O15" s="99" t="s">
        <v>113</v>
      </c>
      <c r="P15" s="101" t="s">
        <v>71</v>
      </c>
      <c r="Q15" s="101" t="s">
        <v>71</v>
      </c>
      <c r="R15" s="101" t="s">
        <v>71</v>
      </c>
      <c r="S15" s="101" t="s">
        <v>71</v>
      </c>
      <c r="T15" s="101" t="s">
        <v>71</v>
      </c>
      <c r="U15" s="85" t="s">
        <v>69</v>
      </c>
      <c r="V15" s="59" t="s">
        <v>70</v>
      </c>
      <c r="W15" s="9" t="s">
        <v>71</v>
      </c>
      <c r="X15" s="96">
        <v>1</v>
      </c>
      <c r="Y15" s="96" t="s">
        <v>61</v>
      </c>
      <c r="Z15" s="96" t="s">
        <v>61</v>
      </c>
      <c r="AA15" s="39">
        <v>43364</v>
      </c>
      <c r="AB15" s="104" t="s">
        <v>80</v>
      </c>
      <c r="AC15" s="6"/>
    </row>
    <row r="16" spans="1:29" ht="15" customHeight="1">
      <c r="A16" s="81" t="str">
        <f>CONCATENATE(ID_formule!A14,"_",ID_formule!B14, "_", ID_formule!D16,"_",ID_formule!C14)</f>
        <v>B01_SL0011_V01_000_013</v>
      </c>
      <c r="B16" s="6" t="s">
        <v>54</v>
      </c>
      <c r="C16" s="57" t="s">
        <v>114</v>
      </c>
      <c r="D16" s="57" t="s">
        <v>115</v>
      </c>
      <c r="E16" s="81" t="s">
        <v>57</v>
      </c>
      <c r="F16" s="6" t="s">
        <v>65</v>
      </c>
      <c r="G16" s="6" t="s">
        <v>59</v>
      </c>
      <c r="H16" s="81" t="s">
        <v>59</v>
      </c>
      <c r="I16" s="82" t="s">
        <v>59</v>
      </c>
      <c r="J16" s="80" t="s">
        <v>60</v>
      </c>
      <c r="K16" s="83">
        <v>1</v>
      </c>
      <c r="L16" s="98" t="s">
        <v>66</v>
      </c>
      <c r="M16" s="105" t="s">
        <v>67</v>
      </c>
      <c r="N16" s="98" t="s">
        <v>59</v>
      </c>
      <c r="O16" s="99" t="s">
        <v>113</v>
      </c>
      <c r="P16" s="101" t="s">
        <v>71</v>
      </c>
      <c r="Q16" s="101" t="s">
        <v>71</v>
      </c>
      <c r="R16" s="101" t="s">
        <v>71</v>
      </c>
      <c r="S16" s="101" t="s">
        <v>71</v>
      </c>
      <c r="T16" s="101" t="s">
        <v>71</v>
      </c>
      <c r="U16" s="85" t="s">
        <v>69</v>
      </c>
      <c r="V16" s="59" t="s">
        <v>70</v>
      </c>
      <c r="W16" s="59" t="s">
        <v>71</v>
      </c>
      <c r="X16" s="96">
        <v>1</v>
      </c>
      <c r="Y16" s="96" t="s">
        <v>61</v>
      </c>
      <c r="Z16" s="96" t="s">
        <v>61</v>
      </c>
      <c r="AA16" s="39">
        <v>43364</v>
      </c>
      <c r="AB16" s="104" t="s">
        <v>80</v>
      </c>
      <c r="AC16" s="6"/>
    </row>
    <row r="17" spans="1:29" ht="15" customHeight="1">
      <c r="A17" s="81" t="str">
        <f>CONCATENATE(ID_formule!A15,"_",ID_formule!B15, "_", ID_formule!D17,"_",ID_formule!C15)</f>
        <v>B01_SL0011_V01_000_014</v>
      </c>
      <c r="B17" s="6" t="s">
        <v>54</v>
      </c>
      <c r="C17" s="89" t="s">
        <v>116</v>
      </c>
      <c r="D17" s="79" t="s">
        <v>117</v>
      </c>
      <c r="E17" s="6" t="s">
        <v>57</v>
      </c>
      <c r="F17" s="6" t="s">
        <v>65</v>
      </c>
      <c r="G17" s="6" t="s">
        <v>59</v>
      </c>
      <c r="H17" s="81" t="s">
        <v>59</v>
      </c>
      <c r="I17" s="82" t="s">
        <v>59</v>
      </c>
      <c r="J17" s="80" t="s">
        <v>60</v>
      </c>
      <c r="K17" s="37" t="s">
        <v>59</v>
      </c>
      <c r="L17" s="6" t="s">
        <v>59</v>
      </c>
      <c r="M17" s="73" t="s">
        <v>59</v>
      </c>
      <c r="N17" s="6" t="s">
        <v>59</v>
      </c>
      <c r="O17" s="99" t="s">
        <v>59</v>
      </c>
      <c r="P17" s="6">
        <v>5</v>
      </c>
      <c r="Q17" s="6" t="s">
        <v>66</v>
      </c>
      <c r="R17" s="6" t="s">
        <v>76</v>
      </c>
      <c r="S17" s="6" t="s">
        <v>59</v>
      </c>
      <c r="T17" s="7" t="s">
        <v>118</v>
      </c>
      <c r="U17" s="37" t="s">
        <v>69</v>
      </c>
      <c r="V17" s="57" t="s">
        <v>70</v>
      </c>
      <c r="W17" s="8" t="s">
        <v>71</v>
      </c>
      <c r="X17" s="96">
        <v>1</v>
      </c>
      <c r="Y17" s="96" t="s">
        <v>61</v>
      </c>
      <c r="Z17" s="96" t="s">
        <v>61</v>
      </c>
      <c r="AA17" s="39">
        <v>43364</v>
      </c>
      <c r="AB17" s="40"/>
      <c r="AC17" s="6"/>
    </row>
    <row r="18" spans="1:29" s="46" customFormat="1" ht="15" customHeight="1">
      <c r="A18" s="95" t="str">
        <f>CONCATENATE(ID_formule!A16,"_",ID_formule!B16, "_", ID_formule!D18,"_",ID_formule!C16)</f>
        <v>B01_SL0011_V01_000_015</v>
      </c>
      <c r="B18" s="95" t="s">
        <v>54</v>
      </c>
      <c r="C18" s="54" t="s">
        <v>119</v>
      </c>
      <c r="D18" s="111" t="s">
        <v>120</v>
      </c>
      <c r="E18" s="95" t="s">
        <v>57</v>
      </c>
      <c r="F18" s="95" t="s">
        <v>65</v>
      </c>
      <c r="G18" s="42" t="s">
        <v>59</v>
      </c>
      <c r="H18" s="95" t="s">
        <v>59</v>
      </c>
      <c r="I18" s="42" t="s">
        <v>59</v>
      </c>
      <c r="J18" s="76" t="s">
        <v>60</v>
      </c>
      <c r="K18" s="44" t="s">
        <v>59</v>
      </c>
      <c r="L18" s="95" t="s">
        <v>121</v>
      </c>
      <c r="M18" s="71" t="s">
        <v>59</v>
      </c>
      <c r="N18" s="95" t="s">
        <v>59</v>
      </c>
      <c r="O18" s="106" t="s">
        <v>59</v>
      </c>
      <c r="P18" s="71" t="s">
        <v>59</v>
      </c>
      <c r="Q18" s="71" t="s">
        <v>59</v>
      </c>
      <c r="R18" s="71" t="s">
        <v>59</v>
      </c>
      <c r="S18" s="95" t="s">
        <v>59</v>
      </c>
      <c r="T18" s="41" t="s">
        <v>122</v>
      </c>
      <c r="U18" s="74" t="s">
        <v>59</v>
      </c>
      <c r="V18" s="74" t="s">
        <v>59</v>
      </c>
      <c r="W18" s="74" t="s">
        <v>59</v>
      </c>
      <c r="X18" s="44" t="s">
        <v>61</v>
      </c>
      <c r="Y18" s="44" t="s">
        <v>123</v>
      </c>
      <c r="Z18" s="44" t="s">
        <v>61</v>
      </c>
      <c r="AA18" s="69">
        <v>43364</v>
      </c>
      <c r="AB18" s="45"/>
      <c r="AC18" s="94"/>
    </row>
    <row r="19" spans="1:29" s="51" customFormat="1" ht="15" customHeight="1">
      <c r="A19" s="81" t="str">
        <f>CONCATENATE(ID_formule!A17,"_",ID_formule!B17, "_", ID_formule!D19,"_",ID_formule!C17)</f>
        <v>B01_SL0011_V01_000_016</v>
      </c>
      <c r="B19" s="49" t="s">
        <v>54</v>
      </c>
      <c r="C19" s="55" t="s">
        <v>124</v>
      </c>
      <c r="D19" s="62" t="s">
        <v>125</v>
      </c>
      <c r="E19" s="49" t="s">
        <v>57</v>
      </c>
      <c r="F19" s="49" t="s">
        <v>65</v>
      </c>
      <c r="G19" s="48" t="s">
        <v>59</v>
      </c>
      <c r="H19" s="49" t="s">
        <v>59</v>
      </c>
      <c r="I19" s="49" t="s">
        <v>59</v>
      </c>
      <c r="J19" s="77" t="s">
        <v>60</v>
      </c>
      <c r="K19" s="50" t="s">
        <v>59</v>
      </c>
      <c r="L19" s="49" t="s">
        <v>59</v>
      </c>
      <c r="M19" s="72" t="s">
        <v>59</v>
      </c>
      <c r="N19" s="49" t="s">
        <v>59</v>
      </c>
      <c r="O19" s="56" t="s">
        <v>59</v>
      </c>
      <c r="P19" s="107">
        <v>5</v>
      </c>
      <c r="Q19" s="101" t="s">
        <v>66</v>
      </c>
      <c r="R19" s="49" t="s">
        <v>126</v>
      </c>
      <c r="S19" s="49" t="s">
        <v>127</v>
      </c>
      <c r="T19" s="48" t="s">
        <v>128</v>
      </c>
      <c r="U19" s="50" t="s">
        <v>129</v>
      </c>
      <c r="V19" s="55" t="s">
        <v>130</v>
      </c>
      <c r="W19" s="64" t="s">
        <v>71</v>
      </c>
      <c r="X19" s="50">
        <v>16</v>
      </c>
      <c r="Y19" s="68" t="s">
        <v>61</v>
      </c>
      <c r="Z19" s="68" t="s">
        <v>61</v>
      </c>
      <c r="AA19" s="39">
        <v>43364</v>
      </c>
      <c r="AB19" s="47"/>
      <c r="AC19" s="49"/>
    </row>
    <row r="20" spans="1:29" s="51" customFormat="1" ht="15" customHeight="1">
      <c r="A20" s="81" t="str">
        <f>CONCATENATE(ID_formule!A18,"_",ID_formule!B18, "_", ID_formule!D20,"_",ID_formule!C18)</f>
        <v>B01_SL0011_V01_000_017</v>
      </c>
      <c r="B20" s="49" t="s">
        <v>54</v>
      </c>
      <c r="C20" s="55" t="s">
        <v>131</v>
      </c>
      <c r="D20" s="62" t="s">
        <v>132</v>
      </c>
      <c r="E20" s="49" t="s">
        <v>57</v>
      </c>
      <c r="F20" s="49" t="s">
        <v>65</v>
      </c>
      <c r="G20" s="48" t="s">
        <v>59</v>
      </c>
      <c r="H20" s="49" t="s">
        <v>59</v>
      </c>
      <c r="I20" s="49" t="s">
        <v>59</v>
      </c>
      <c r="J20" s="77" t="s">
        <v>60</v>
      </c>
      <c r="K20" s="50" t="s">
        <v>59</v>
      </c>
      <c r="L20" s="49" t="s">
        <v>59</v>
      </c>
      <c r="M20" s="72" t="s">
        <v>59</v>
      </c>
      <c r="N20" s="49" t="s">
        <v>59</v>
      </c>
      <c r="O20" s="56" t="s">
        <v>59</v>
      </c>
      <c r="P20" s="107">
        <v>5</v>
      </c>
      <c r="Q20" s="101" t="s">
        <v>66</v>
      </c>
      <c r="R20" s="49" t="s">
        <v>126</v>
      </c>
      <c r="S20" s="49" t="s">
        <v>133</v>
      </c>
      <c r="T20" s="48" t="s">
        <v>128</v>
      </c>
      <c r="U20" s="50" t="s">
        <v>129</v>
      </c>
      <c r="V20" s="55" t="s">
        <v>130</v>
      </c>
      <c r="W20" s="64" t="s">
        <v>71</v>
      </c>
      <c r="X20" s="50">
        <v>16</v>
      </c>
      <c r="Y20" s="68" t="s">
        <v>61</v>
      </c>
      <c r="Z20" s="68" t="s">
        <v>61</v>
      </c>
      <c r="AA20" s="39">
        <v>43364</v>
      </c>
      <c r="AB20" s="47"/>
      <c r="AC20" s="49"/>
    </row>
    <row r="21" spans="1:29" s="51" customFormat="1" ht="15" customHeight="1">
      <c r="A21" s="81" t="str">
        <f>CONCATENATE(ID_formule!A19,"_",ID_formule!B19, "_", ID_formule!D21,"_",ID_formule!C19)</f>
        <v>B01_SL0011_V01_000_018</v>
      </c>
      <c r="B21" s="49" t="s">
        <v>54</v>
      </c>
      <c r="C21" s="55" t="s">
        <v>134</v>
      </c>
      <c r="D21" s="63" t="s">
        <v>135</v>
      </c>
      <c r="E21" s="49" t="s">
        <v>57</v>
      </c>
      <c r="F21" s="49" t="s">
        <v>65</v>
      </c>
      <c r="G21" s="48" t="s">
        <v>59</v>
      </c>
      <c r="H21" s="49" t="s">
        <v>59</v>
      </c>
      <c r="I21" s="49" t="s">
        <v>59</v>
      </c>
      <c r="J21" s="77" t="s">
        <v>60</v>
      </c>
      <c r="K21" s="50" t="s">
        <v>59</v>
      </c>
      <c r="L21" s="49" t="s">
        <v>59</v>
      </c>
      <c r="M21" s="72" t="s">
        <v>59</v>
      </c>
      <c r="N21" s="49" t="s">
        <v>59</v>
      </c>
      <c r="O21" s="56" t="s">
        <v>59</v>
      </c>
      <c r="P21" s="107">
        <v>5</v>
      </c>
      <c r="Q21" s="101" t="s">
        <v>66</v>
      </c>
      <c r="R21" s="49" t="s">
        <v>126</v>
      </c>
      <c r="S21" s="49" t="s">
        <v>136</v>
      </c>
      <c r="T21" s="48" t="s">
        <v>128</v>
      </c>
      <c r="U21" s="50" t="s">
        <v>129</v>
      </c>
      <c r="V21" s="55" t="s">
        <v>130</v>
      </c>
      <c r="W21" s="64" t="s">
        <v>71</v>
      </c>
      <c r="X21" s="50">
        <v>16</v>
      </c>
      <c r="Y21" s="68" t="s">
        <v>61</v>
      </c>
      <c r="Z21" s="68" t="s">
        <v>61</v>
      </c>
      <c r="AA21" s="39">
        <v>43364</v>
      </c>
      <c r="AB21" s="47"/>
      <c r="AC21" s="49"/>
    </row>
    <row r="22" spans="1:29" s="51" customFormat="1" ht="15" customHeight="1">
      <c r="A22" s="81" t="str">
        <f>CONCATENATE(ID_formule!A20,"_",ID_formule!B20, "_", ID_formule!D22,"_",ID_formule!C20)</f>
        <v>B01_SL0011_V01_000_019</v>
      </c>
      <c r="B22" s="49" t="s">
        <v>54</v>
      </c>
      <c r="C22" s="55" t="s">
        <v>137</v>
      </c>
      <c r="D22" s="62" t="s">
        <v>138</v>
      </c>
      <c r="E22" s="49" t="s">
        <v>57</v>
      </c>
      <c r="F22" s="49" t="s">
        <v>65</v>
      </c>
      <c r="G22" s="48" t="s">
        <v>59</v>
      </c>
      <c r="H22" s="49" t="s">
        <v>59</v>
      </c>
      <c r="I22" s="49" t="s">
        <v>59</v>
      </c>
      <c r="J22" s="77" t="s">
        <v>60</v>
      </c>
      <c r="K22" s="50" t="s">
        <v>59</v>
      </c>
      <c r="L22" s="49" t="s">
        <v>59</v>
      </c>
      <c r="M22" s="72" t="s">
        <v>59</v>
      </c>
      <c r="N22" s="49" t="s">
        <v>59</v>
      </c>
      <c r="O22" s="56" t="s">
        <v>59</v>
      </c>
      <c r="P22" s="107">
        <v>5</v>
      </c>
      <c r="Q22" s="101" t="s">
        <v>66</v>
      </c>
      <c r="R22" s="49" t="s">
        <v>126</v>
      </c>
      <c r="S22" s="49" t="s">
        <v>139</v>
      </c>
      <c r="T22" s="48" t="s">
        <v>128</v>
      </c>
      <c r="U22" s="50" t="s">
        <v>129</v>
      </c>
      <c r="V22" s="55" t="s">
        <v>130</v>
      </c>
      <c r="W22" s="64" t="s">
        <v>71</v>
      </c>
      <c r="X22" s="50">
        <v>16</v>
      </c>
      <c r="Y22" s="68" t="s">
        <v>61</v>
      </c>
      <c r="Z22" s="68" t="s">
        <v>61</v>
      </c>
      <c r="AA22" s="39">
        <v>43364</v>
      </c>
      <c r="AB22" s="47"/>
      <c r="AC22" s="49"/>
    </row>
    <row r="23" spans="1:29" s="51" customFormat="1" ht="15" customHeight="1">
      <c r="A23" s="81" t="str">
        <f>CONCATENATE(ID_formule!A21,"_",ID_formule!B21, "_", ID_formule!D23,"_",ID_formule!C21)</f>
        <v>B01_SL0011_V01_000_020</v>
      </c>
      <c r="B23" s="51" t="s">
        <v>54</v>
      </c>
      <c r="C23" s="63" t="s">
        <v>140</v>
      </c>
      <c r="D23" s="63" t="s">
        <v>141</v>
      </c>
      <c r="E23" s="49" t="s">
        <v>57</v>
      </c>
      <c r="F23" s="49" t="s">
        <v>65</v>
      </c>
      <c r="G23" s="48" t="s">
        <v>59</v>
      </c>
      <c r="H23" s="49" t="s">
        <v>59</v>
      </c>
      <c r="I23" s="49" t="s">
        <v>59</v>
      </c>
      <c r="J23" s="77" t="s">
        <v>60</v>
      </c>
      <c r="K23" s="50" t="s">
        <v>59</v>
      </c>
      <c r="L23" s="49" t="s">
        <v>59</v>
      </c>
      <c r="M23" s="72" t="s">
        <v>59</v>
      </c>
      <c r="N23" s="49" t="s">
        <v>59</v>
      </c>
      <c r="O23" s="56" t="s">
        <v>59</v>
      </c>
      <c r="P23" s="107">
        <v>5</v>
      </c>
      <c r="Q23" s="101" t="s">
        <v>66</v>
      </c>
      <c r="R23" s="49" t="s">
        <v>126</v>
      </c>
      <c r="S23" s="49" t="s">
        <v>142</v>
      </c>
      <c r="T23" s="48" t="s">
        <v>128</v>
      </c>
      <c r="U23" s="50" t="s">
        <v>129</v>
      </c>
      <c r="V23" s="55" t="s">
        <v>130</v>
      </c>
      <c r="W23" s="64" t="s">
        <v>71</v>
      </c>
      <c r="X23" s="50">
        <v>16</v>
      </c>
      <c r="Y23" s="68" t="s">
        <v>61</v>
      </c>
      <c r="Z23" s="68" t="s">
        <v>61</v>
      </c>
      <c r="AA23" s="39">
        <v>43364</v>
      </c>
      <c r="AC23" s="49"/>
    </row>
    <row r="24" spans="1:29" s="51" customFormat="1" ht="15" customHeight="1">
      <c r="A24" s="81" t="str">
        <f>CONCATENATE(ID_formule!A22,"_",ID_formule!B22, "_", ID_formule!D24,"_",ID_formule!C22)</f>
        <v>B01_SL0011_V01_000_021</v>
      </c>
      <c r="B24" s="51" t="s">
        <v>143</v>
      </c>
      <c r="C24" s="63" t="s">
        <v>144</v>
      </c>
      <c r="D24" s="63" t="s">
        <v>145</v>
      </c>
      <c r="E24" s="49" t="s">
        <v>57</v>
      </c>
      <c r="F24" s="49" t="s">
        <v>65</v>
      </c>
      <c r="G24" s="48" t="s">
        <v>59</v>
      </c>
      <c r="H24" s="49" t="s">
        <v>59</v>
      </c>
      <c r="I24" s="49" t="s">
        <v>59</v>
      </c>
      <c r="J24" s="77" t="s">
        <v>60</v>
      </c>
      <c r="K24" s="50" t="s">
        <v>59</v>
      </c>
      <c r="L24" s="49" t="s">
        <v>59</v>
      </c>
      <c r="M24" s="72" t="s">
        <v>59</v>
      </c>
      <c r="N24" s="49" t="s">
        <v>59</v>
      </c>
      <c r="O24" s="56" t="s">
        <v>59</v>
      </c>
      <c r="P24" s="107">
        <v>5</v>
      </c>
      <c r="Q24" s="101" t="s">
        <v>66</v>
      </c>
      <c r="R24" s="49" t="s">
        <v>126</v>
      </c>
      <c r="S24" s="49" t="s">
        <v>146</v>
      </c>
      <c r="T24" s="48" t="s">
        <v>128</v>
      </c>
      <c r="U24" s="50" t="s">
        <v>129</v>
      </c>
      <c r="V24" s="55" t="s">
        <v>130</v>
      </c>
      <c r="W24" s="64" t="s">
        <v>71</v>
      </c>
      <c r="X24" s="50">
        <v>16</v>
      </c>
      <c r="Y24" s="68" t="s">
        <v>61</v>
      </c>
      <c r="Z24" s="68" t="s">
        <v>61</v>
      </c>
      <c r="AA24" s="39">
        <v>43364</v>
      </c>
      <c r="AC24" s="49"/>
    </row>
    <row r="25" spans="1:29" s="51" customFormat="1" ht="15" customHeight="1">
      <c r="A25" s="81" t="str">
        <f>CONCATENATE(ID_formule!A23,"_",ID_formule!B23, "_", ID_formule!D25,"_",ID_formule!C23)</f>
        <v>B01_SL0011_V01_000_022</v>
      </c>
      <c r="B25" s="49" t="s">
        <v>54</v>
      </c>
      <c r="C25" s="55" t="s">
        <v>147</v>
      </c>
      <c r="D25" s="56" t="s">
        <v>148</v>
      </c>
      <c r="E25" s="49" t="s">
        <v>57</v>
      </c>
      <c r="F25" s="49" t="s">
        <v>65</v>
      </c>
      <c r="G25" s="48" t="s">
        <v>59</v>
      </c>
      <c r="H25" s="49" t="s">
        <v>59</v>
      </c>
      <c r="I25" s="49" t="s">
        <v>59</v>
      </c>
      <c r="J25" s="77" t="s">
        <v>60</v>
      </c>
      <c r="K25" s="50" t="s">
        <v>59</v>
      </c>
      <c r="L25" s="49" t="s">
        <v>59</v>
      </c>
      <c r="M25" s="72" t="s">
        <v>59</v>
      </c>
      <c r="N25" s="49" t="s">
        <v>59</v>
      </c>
      <c r="O25" s="56" t="s">
        <v>59</v>
      </c>
      <c r="P25" s="107">
        <v>5</v>
      </c>
      <c r="Q25" s="101" t="s">
        <v>66</v>
      </c>
      <c r="R25" s="49" t="s">
        <v>126</v>
      </c>
      <c r="S25" s="49" t="s">
        <v>149</v>
      </c>
      <c r="T25" s="48" t="s">
        <v>128</v>
      </c>
      <c r="U25" s="50" t="s">
        <v>129</v>
      </c>
      <c r="V25" s="55" t="s">
        <v>130</v>
      </c>
      <c r="W25" s="64" t="s">
        <v>71</v>
      </c>
      <c r="X25" s="50">
        <v>16</v>
      </c>
      <c r="Y25" s="68" t="s">
        <v>61</v>
      </c>
      <c r="Z25" s="68" t="s">
        <v>61</v>
      </c>
      <c r="AA25" s="39">
        <v>43364</v>
      </c>
      <c r="AB25" s="47"/>
      <c r="AC25" s="49"/>
    </row>
    <row r="26" spans="1:29" s="51" customFormat="1" ht="15" customHeight="1">
      <c r="A26" s="81" t="str">
        <f>CONCATENATE(ID_formule!A24,"_",ID_formule!B24, "_", ID_formule!D26,"_",ID_formule!C24)</f>
        <v>B01_SL0011_V01_000_023</v>
      </c>
      <c r="B26" s="49" t="s">
        <v>54</v>
      </c>
      <c r="C26" s="70" t="s">
        <v>150</v>
      </c>
      <c r="D26" s="62" t="s">
        <v>151</v>
      </c>
      <c r="E26" s="49" t="s">
        <v>57</v>
      </c>
      <c r="F26" s="49" t="s">
        <v>65</v>
      </c>
      <c r="G26" s="48" t="s">
        <v>59</v>
      </c>
      <c r="H26" s="49" t="s">
        <v>59</v>
      </c>
      <c r="I26" s="49" t="s">
        <v>59</v>
      </c>
      <c r="J26" s="77" t="s">
        <v>60</v>
      </c>
      <c r="K26" s="50" t="s">
        <v>59</v>
      </c>
      <c r="L26" s="49" t="s">
        <v>59</v>
      </c>
      <c r="M26" s="72" t="s">
        <v>59</v>
      </c>
      <c r="N26" s="49" t="s">
        <v>59</v>
      </c>
      <c r="O26" s="56" t="s">
        <v>59</v>
      </c>
      <c r="P26" s="107">
        <v>5</v>
      </c>
      <c r="Q26" s="101" t="s">
        <v>66</v>
      </c>
      <c r="R26" s="49" t="s">
        <v>126</v>
      </c>
      <c r="S26" s="49" t="s">
        <v>152</v>
      </c>
      <c r="T26" s="48" t="s">
        <v>128</v>
      </c>
      <c r="U26" s="50" t="s">
        <v>129</v>
      </c>
      <c r="V26" s="55" t="s">
        <v>130</v>
      </c>
      <c r="W26" s="64" t="s">
        <v>71</v>
      </c>
      <c r="X26" s="50">
        <v>16</v>
      </c>
      <c r="Y26" s="68" t="s">
        <v>61</v>
      </c>
      <c r="Z26" s="68" t="s">
        <v>61</v>
      </c>
      <c r="AA26" s="39">
        <v>43364</v>
      </c>
      <c r="AB26" s="47"/>
      <c r="AC26" s="49"/>
    </row>
    <row r="27" spans="1:29" s="51" customFormat="1" ht="15" customHeight="1">
      <c r="A27" s="81" t="str">
        <f>CONCATENATE(ID_formule!A25,"_",ID_formule!B25, "_", ID_formule!D27,"_",ID_formule!C25)</f>
        <v>B01_SL0011_V01_000_024</v>
      </c>
      <c r="B27" s="49" t="s">
        <v>54</v>
      </c>
      <c r="C27" s="70" t="s">
        <v>153</v>
      </c>
      <c r="D27" s="63" t="s">
        <v>154</v>
      </c>
      <c r="E27" s="49" t="s">
        <v>57</v>
      </c>
      <c r="F27" s="49" t="s">
        <v>65</v>
      </c>
      <c r="G27" s="48" t="s">
        <v>59</v>
      </c>
      <c r="H27" s="49" t="s">
        <v>59</v>
      </c>
      <c r="I27" s="49" t="s">
        <v>59</v>
      </c>
      <c r="J27" s="77" t="s">
        <v>60</v>
      </c>
      <c r="K27" s="50" t="s">
        <v>59</v>
      </c>
      <c r="L27" s="49" t="s">
        <v>59</v>
      </c>
      <c r="M27" s="72" t="s">
        <v>59</v>
      </c>
      <c r="N27" s="49" t="s">
        <v>59</v>
      </c>
      <c r="O27" s="56" t="s">
        <v>59</v>
      </c>
      <c r="P27" s="107">
        <v>5</v>
      </c>
      <c r="Q27" s="101" t="s">
        <v>66</v>
      </c>
      <c r="R27" s="49" t="s">
        <v>126</v>
      </c>
      <c r="S27" s="49" t="s">
        <v>155</v>
      </c>
      <c r="T27" s="48" t="s">
        <v>128</v>
      </c>
      <c r="U27" s="50" t="s">
        <v>129</v>
      </c>
      <c r="V27" s="55" t="s">
        <v>130</v>
      </c>
      <c r="W27" s="64" t="s">
        <v>71</v>
      </c>
      <c r="X27" s="50">
        <v>16</v>
      </c>
      <c r="Y27" s="68" t="s">
        <v>61</v>
      </c>
      <c r="Z27" s="68" t="s">
        <v>61</v>
      </c>
      <c r="AA27" s="39">
        <v>43364</v>
      </c>
      <c r="AB27" s="47"/>
      <c r="AC27" s="49"/>
    </row>
    <row r="28" spans="1:29" s="51" customFormat="1" ht="15" customHeight="1">
      <c r="A28" s="81" t="str">
        <f>CONCATENATE(ID_formule!A26,"_",ID_formule!B26, "_", ID_formule!D28,"_",ID_formule!C26)</f>
        <v>B01_SL0011_V01_000_025</v>
      </c>
      <c r="B28" s="49" t="s">
        <v>54</v>
      </c>
      <c r="C28" s="55" t="s">
        <v>156</v>
      </c>
      <c r="D28" s="62" t="s">
        <v>157</v>
      </c>
      <c r="E28" s="49" t="s">
        <v>57</v>
      </c>
      <c r="F28" s="49" t="s">
        <v>65</v>
      </c>
      <c r="G28" s="48" t="s">
        <v>59</v>
      </c>
      <c r="H28" s="49" t="s">
        <v>59</v>
      </c>
      <c r="I28" s="49" t="s">
        <v>59</v>
      </c>
      <c r="J28" s="77" t="s">
        <v>60</v>
      </c>
      <c r="K28" s="50" t="s">
        <v>59</v>
      </c>
      <c r="L28" s="49" t="s">
        <v>59</v>
      </c>
      <c r="M28" s="72" t="s">
        <v>59</v>
      </c>
      <c r="N28" s="49" t="s">
        <v>59</v>
      </c>
      <c r="O28" s="56" t="s">
        <v>59</v>
      </c>
      <c r="P28" s="107">
        <v>5</v>
      </c>
      <c r="Q28" s="101" t="s">
        <v>66</v>
      </c>
      <c r="R28" s="49" t="s">
        <v>126</v>
      </c>
      <c r="S28" s="49" t="s">
        <v>158</v>
      </c>
      <c r="T28" s="48" t="s">
        <v>128</v>
      </c>
      <c r="U28" s="50" t="s">
        <v>129</v>
      </c>
      <c r="V28" s="55" t="s">
        <v>130</v>
      </c>
      <c r="W28" s="64" t="s">
        <v>71</v>
      </c>
      <c r="X28" s="50">
        <v>16</v>
      </c>
      <c r="Y28" s="68" t="s">
        <v>61</v>
      </c>
      <c r="Z28" s="68" t="s">
        <v>61</v>
      </c>
      <c r="AA28" s="39">
        <v>43364</v>
      </c>
      <c r="AB28" s="47"/>
      <c r="AC28" s="49"/>
    </row>
    <row r="29" spans="1:29" ht="15" customHeight="1">
      <c r="A29" s="66"/>
      <c r="B29" s="6"/>
      <c r="C29" s="57"/>
      <c r="D29" s="58"/>
      <c r="E29" s="6"/>
      <c r="F29" s="6"/>
      <c r="G29" s="7"/>
      <c r="H29" s="6"/>
      <c r="I29" s="7"/>
      <c r="J29" s="78"/>
      <c r="K29" s="37"/>
      <c r="L29" s="6"/>
      <c r="M29" s="73"/>
      <c r="N29" s="6"/>
      <c r="O29" s="58"/>
      <c r="P29" s="38"/>
      <c r="Q29" s="6"/>
      <c r="R29" s="6"/>
      <c r="S29" s="6"/>
      <c r="T29" s="7"/>
      <c r="U29" s="37"/>
      <c r="V29" s="57"/>
      <c r="W29" s="7"/>
      <c r="X29" s="37"/>
      <c r="Y29" s="6"/>
      <c r="Z29" s="7"/>
      <c r="AA29" s="39"/>
      <c r="AB29" s="40"/>
      <c r="AC29" s="6"/>
    </row>
    <row r="30" spans="1:29" ht="15" customHeight="1">
      <c r="A30" s="66"/>
      <c r="B30" s="6"/>
      <c r="C30" s="57"/>
      <c r="D30" s="58"/>
      <c r="E30" s="6"/>
      <c r="F30" s="6"/>
      <c r="G30" s="7"/>
      <c r="H30" s="6"/>
      <c r="I30" s="7"/>
      <c r="J30" s="78"/>
      <c r="K30" s="37"/>
      <c r="L30" s="6"/>
      <c r="M30" s="73"/>
      <c r="N30" s="6"/>
      <c r="O30" s="58"/>
      <c r="P30" s="38"/>
      <c r="Q30" s="6"/>
      <c r="R30" s="6"/>
      <c r="S30" s="6"/>
      <c r="T30" s="7"/>
      <c r="U30" s="37"/>
      <c r="V30" s="57"/>
      <c r="W30" s="7"/>
      <c r="X30" s="37"/>
      <c r="Y30" s="6"/>
      <c r="Z30" s="7"/>
      <c r="AA30" s="39"/>
      <c r="AB30" s="40"/>
      <c r="AC30" s="6"/>
    </row>
    <row r="31" spans="1:29" ht="15" customHeight="1">
      <c r="A31" s="66"/>
      <c r="B31" s="6"/>
      <c r="C31" s="57"/>
      <c r="D31" s="58"/>
      <c r="E31" s="6"/>
      <c r="F31" s="6"/>
      <c r="G31" s="7"/>
      <c r="H31" s="6"/>
      <c r="I31" s="7"/>
      <c r="J31" s="78"/>
      <c r="K31" s="37"/>
      <c r="L31" s="6"/>
      <c r="M31" s="73"/>
      <c r="N31" s="6"/>
      <c r="O31" s="58"/>
      <c r="P31" s="38"/>
      <c r="Q31" s="6"/>
      <c r="R31" s="6"/>
      <c r="S31" s="6"/>
      <c r="T31" s="7"/>
      <c r="U31" s="37"/>
      <c r="V31" s="57"/>
      <c r="W31" s="7"/>
      <c r="X31" s="37"/>
      <c r="Y31" s="6"/>
      <c r="Z31" s="7"/>
      <c r="AA31" s="39"/>
      <c r="AB31" s="40"/>
      <c r="AC31" s="6"/>
    </row>
    <row r="32" spans="1:29" ht="15" customHeight="1">
      <c r="A32" s="66"/>
      <c r="B32" s="6"/>
      <c r="C32" s="57"/>
      <c r="D32" s="58"/>
      <c r="E32" s="6"/>
      <c r="F32" s="6"/>
      <c r="G32" s="7"/>
      <c r="H32" s="6"/>
      <c r="I32" s="7"/>
      <c r="J32" s="78"/>
      <c r="K32" s="37"/>
      <c r="L32" s="6"/>
      <c r="M32" s="73"/>
      <c r="N32" s="6"/>
      <c r="O32" s="58"/>
      <c r="P32" s="38"/>
      <c r="Q32" s="6"/>
      <c r="R32" s="6"/>
      <c r="S32" s="6"/>
      <c r="T32" s="7"/>
      <c r="U32" s="37"/>
      <c r="V32" s="57"/>
      <c r="W32" s="7"/>
      <c r="X32" s="37"/>
      <c r="Y32" s="6"/>
      <c r="Z32" s="7"/>
      <c r="AA32" s="39"/>
      <c r="AB32" s="40"/>
      <c r="AC32" s="6"/>
    </row>
    <row r="33" spans="1:29" ht="15" customHeight="1">
      <c r="A33" s="66"/>
      <c r="B33" s="6"/>
      <c r="C33" s="57"/>
      <c r="D33" s="58"/>
      <c r="E33" s="6"/>
      <c r="F33" s="6"/>
      <c r="G33" s="7"/>
      <c r="H33" s="6"/>
      <c r="I33" s="7"/>
      <c r="J33" s="78"/>
      <c r="K33" s="37"/>
      <c r="L33" s="6"/>
      <c r="M33" s="73"/>
      <c r="N33" s="6"/>
      <c r="O33" s="58"/>
      <c r="P33" s="38"/>
      <c r="Q33" s="6"/>
      <c r="R33" s="6"/>
      <c r="S33" s="6"/>
      <c r="T33" s="7"/>
      <c r="U33" s="37"/>
      <c r="V33" s="57"/>
      <c r="W33" s="7"/>
      <c r="X33" s="37"/>
      <c r="Y33" s="6"/>
      <c r="Z33" s="7"/>
      <c r="AA33" s="39"/>
      <c r="AB33" s="40"/>
      <c r="AC33" s="6"/>
    </row>
    <row r="34" spans="1:29" ht="15" customHeight="1">
      <c r="A34" s="66"/>
      <c r="B34" s="6"/>
      <c r="C34" s="57"/>
      <c r="D34" s="58"/>
      <c r="E34" s="6"/>
      <c r="F34" s="6"/>
      <c r="G34" s="7"/>
      <c r="H34" s="6"/>
      <c r="I34" s="7"/>
      <c r="J34" s="78"/>
      <c r="K34" s="37"/>
      <c r="L34" s="6"/>
      <c r="M34" s="73"/>
      <c r="N34" s="6"/>
      <c r="O34" s="58"/>
      <c r="P34" s="38"/>
      <c r="Q34" s="6"/>
      <c r="R34" s="6"/>
      <c r="S34" s="6"/>
      <c r="T34" s="7"/>
      <c r="U34" s="37"/>
      <c r="V34" s="57"/>
      <c r="W34" s="7"/>
      <c r="X34" s="37"/>
      <c r="Y34" s="6"/>
      <c r="Z34" s="7"/>
      <c r="AA34" s="39"/>
      <c r="AB34" s="40"/>
      <c r="AC34" s="6"/>
    </row>
    <row r="35" spans="1:29" ht="15" customHeight="1">
      <c r="A35" s="66"/>
      <c r="B35" s="6"/>
      <c r="C35" s="57"/>
      <c r="D35" s="58"/>
      <c r="E35" s="6"/>
      <c r="F35" s="6"/>
      <c r="G35" s="7"/>
      <c r="H35" s="6"/>
      <c r="I35" s="7"/>
      <c r="J35" s="78"/>
      <c r="K35" s="37"/>
      <c r="L35" s="6"/>
      <c r="M35" s="73"/>
      <c r="N35" s="6"/>
      <c r="O35" s="58"/>
      <c r="P35" s="38"/>
      <c r="Q35" s="6"/>
      <c r="R35" s="6"/>
      <c r="S35" s="6"/>
      <c r="T35" s="7"/>
      <c r="U35" s="37"/>
      <c r="V35" s="57"/>
      <c r="W35" s="7"/>
      <c r="X35" s="37"/>
      <c r="Y35" s="6"/>
      <c r="Z35" s="7"/>
      <c r="AA35" s="39"/>
      <c r="AB35" s="40"/>
      <c r="AC35" s="6"/>
    </row>
    <row r="36" spans="1:29" ht="15" customHeight="1">
      <c r="A36" s="66"/>
      <c r="B36" s="6"/>
      <c r="C36" s="57"/>
      <c r="D36" s="58"/>
      <c r="E36" s="6"/>
      <c r="F36" s="6"/>
      <c r="G36" s="7"/>
      <c r="H36" s="6"/>
      <c r="I36" s="7"/>
      <c r="J36" s="78"/>
      <c r="K36" s="37"/>
      <c r="L36" s="6"/>
      <c r="M36" s="73"/>
      <c r="N36" s="6"/>
      <c r="O36" s="58"/>
      <c r="P36" s="38"/>
      <c r="Q36" s="6"/>
      <c r="R36" s="6"/>
      <c r="S36" s="6"/>
      <c r="T36" s="7"/>
      <c r="U36" s="37"/>
      <c r="V36" s="57"/>
      <c r="W36" s="7"/>
      <c r="X36" s="37"/>
      <c r="Y36" s="6"/>
      <c r="Z36" s="7"/>
      <c r="AA36" s="39"/>
      <c r="AB36" s="40"/>
      <c r="AC36" s="6"/>
    </row>
    <row r="37" spans="1:29" ht="15" customHeight="1">
      <c r="A37" s="66"/>
      <c r="B37" s="6"/>
      <c r="C37" s="57"/>
      <c r="D37" s="58"/>
      <c r="E37" s="6"/>
      <c r="F37" s="6"/>
      <c r="G37" s="7"/>
      <c r="H37" s="6"/>
      <c r="I37" s="7"/>
      <c r="J37" s="78"/>
      <c r="K37" s="37"/>
      <c r="L37" s="6"/>
      <c r="M37" s="73"/>
      <c r="N37" s="6"/>
      <c r="O37" s="58"/>
      <c r="P37" s="38"/>
      <c r="Q37" s="6"/>
      <c r="R37" s="6"/>
      <c r="S37" s="6"/>
      <c r="T37" s="7"/>
      <c r="U37" s="37"/>
      <c r="V37" s="57"/>
      <c r="W37" s="7"/>
      <c r="X37" s="37"/>
      <c r="Y37" s="6"/>
      <c r="Z37" s="7"/>
      <c r="AA37" s="39"/>
      <c r="AB37" s="40"/>
      <c r="AC37" s="6"/>
    </row>
    <row r="38" spans="1:29" ht="15" customHeight="1">
      <c r="A38" s="66"/>
      <c r="B38" s="6"/>
      <c r="C38" s="57"/>
      <c r="D38" s="58"/>
      <c r="E38" s="6"/>
      <c r="F38" s="6"/>
      <c r="G38" s="7"/>
      <c r="H38" s="6"/>
      <c r="I38" s="7"/>
      <c r="J38" s="78"/>
      <c r="K38" s="37"/>
      <c r="L38" s="6"/>
      <c r="M38" s="73"/>
      <c r="N38" s="6"/>
      <c r="O38" s="58"/>
      <c r="P38" s="38"/>
      <c r="Q38" s="6"/>
      <c r="R38" s="6"/>
      <c r="S38" s="6"/>
      <c r="T38" s="7"/>
      <c r="U38" s="37"/>
      <c r="V38" s="57"/>
      <c r="W38" s="7"/>
      <c r="X38" s="37"/>
      <c r="Y38" s="6"/>
      <c r="Z38" s="7"/>
      <c r="AA38" s="39"/>
      <c r="AB38" s="40"/>
      <c r="AC38" s="6"/>
    </row>
    <row r="39" spans="1:29" ht="15" customHeight="1">
      <c r="A39" s="66"/>
      <c r="B39" s="6"/>
      <c r="C39" s="57"/>
      <c r="D39" s="58"/>
      <c r="E39" s="6"/>
      <c r="F39" s="6"/>
      <c r="G39" s="7"/>
      <c r="H39" s="6"/>
      <c r="I39" s="7"/>
      <c r="J39" s="78"/>
      <c r="K39" s="37"/>
      <c r="L39" s="6"/>
      <c r="M39" s="73"/>
      <c r="N39" s="6"/>
      <c r="O39" s="58"/>
      <c r="P39" s="38"/>
      <c r="Q39" s="6"/>
      <c r="R39" s="6"/>
      <c r="S39" s="6"/>
      <c r="T39" s="7"/>
      <c r="U39" s="37"/>
      <c r="V39" s="57"/>
      <c r="W39" s="7"/>
      <c r="X39" s="37"/>
      <c r="Y39" s="6"/>
      <c r="Z39" s="7"/>
      <c r="AA39" s="39"/>
      <c r="AB39" s="40"/>
      <c r="AC39" s="6"/>
    </row>
    <row r="40" spans="1:29" ht="15" customHeight="1">
      <c r="A40" s="66"/>
      <c r="B40" s="6"/>
      <c r="C40" s="57"/>
      <c r="D40" s="58"/>
      <c r="E40" s="6"/>
      <c r="F40" s="6"/>
      <c r="G40" s="7"/>
      <c r="H40" s="6"/>
      <c r="I40" s="7"/>
      <c r="J40" s="78"/>
      <c r="K40" s="37"/>
      <c r="L40" s="6"/>
      <c r="M40" s="73"/>
      <c r="N40" s="6"/>
      <c r="O40" s="58"/>
      <c r="P40" s="38"/>
      <c r="Q40" s="6"/>
      <c r="R40" s="6"/>
      <c r="S40" s="6"/>
      <c r="T40" s="7"/>
      <c r="U40" s="37"/>
      <c r="V40" s="57"/>
      <c r="W40" s="7"/>
      <c r="X40" s="37"/>
      <c r="Y40" s="6"/>
      <c r="Z40" s="7"/>
      <c r="AA40" s="39"/>
      <c r="AB40" s="40"/>
      <c r="AC40" s="6"/>
    </row>
    <row r="41" spans="1:29" ht="15" customHeight="1">
      <c r="A41" s="66"/>
      <c r="B41" s="6"/>
      <c r="C41" s="57"/>
      <c r="D41" s="58"/>
      <c r="E41" s="6"/>
      <c r="F41" s="6"/>
      <c r="G41" s="7"/>
      <c r="H41" s="6"/>
      <c r="I41" s="7"/>
      <c r="J41" s="78"/>
      <c r="K41" s="37"/>
      <c r="L41" s="6"/>
      <c r="M41" s="73"/>
      <c r="N41" s="6"/>
      <c r="O41" s="58"/>
      <c r="P41" s="38"/>
      <c r="Q41" s="6"/>
      <c r="R41" s="6"/>
      <c r="S41" s="6"/>
      <c r="T41" s="7"/>
      <c r="U41" s="37"/>
      <c r="V41" s="57"/>
      <c r="W41" s="7"/>
      <c r="X41" s="37"/>
      <c r="Y41" s="6"/>
      <c r="Z41" s="7"/>
      <c r="AA41" s="39"/>
      <c r="AB41" s="40"/>
      <c r="AC41" s="6"/>
    </row>
    <row r="42" spans="1:29" ht="15" customHeight="1">
      <c r="A42" s="66"/>
      <c r="B42" s="6"/>
      <c r="C42" s="57"/>
      <c r="D42" s="58"/>
      <c r="E42" s="6"/>
      <c r="F42" s="6"/>
      <c r="G42" s="7"/>
      <c r="H42" s="6"/>
      <c r="I42" s="7"/>
      <c r="J42" s="78"/>
      <c r="K42" s="37"/>
      <c r="L42" s="6"/>
      <c r="M42" s="73"/>
      <c r="N42" s="6"/>
      <c r="O42" s="58"/>
      <c r="P42" s="38"/>
      <c r="Q42" s="6"/>
      <c r="R42" s="6"/>
      <c r="S42" s="6"/>
      <c r="T42" s="7"/>
      <c r="U42" s="37"/>
      <c r="V42" s="57"/>
      <c r="W42" s="7"/>
      <c r="X42" s="37"/>
      <c r="Y42" s="6"/>
      <c r="Z42" s="7"/>
      <c r="AA42" s="39"/>
      <c r="AB42" s="40"/>
      <c r="AC42" s="6"/>
    </row>
    <row r="43" spans="1:29" ht="15" customHeight="1">
      <c r="A43" s="66"/>
      <c r="B43" s="6"/>
      <c r="C43" s="57"/>
      <c r="D43" s="58"/>
      <c r="E43" s="6"/>
      <c r="F43" s="6"/>
      <c r="G43" s="7"/>
      <c r="H43" s="6"/>
      <c r="I43" s="7"/>
      <c r="J43" s="78"/>
      <c r="K43" s="37"/>
      <c r="L43" s="6"/>
      <c r="M43" s="73"/>
      <c r="N43" s="6"/>
      <c r="O43" s="58"/>
      <c r="P43" s="38"/>
      <c r="Q43" s="6"/>
      <c r="R43" s="6"/>
      <c r="S43" s="6"/>
      <c r="T43" s="7"/>
      <c r="U43" s="37"/>
      <c r="V43" s="57"/>
      <c r="W43" s="7"/>
      <c r="X43" s="37"/>
      <c r="Y43" s="6"/>
      <c r="Z43" s="7"/>
      <c r="AA43" s="39"/>
      <c r="AB43" s="40"/>
      <c r="AC43" s="6"/>
    </row>
    <row r="44" spans="1:29" ht="15" customHeight="1">
      <c r="A44" s="66"/>
      <c r="B44" s="6"/>
      <c r="C44" s="57"/>
      <c r="D44" s="58"/>
      <c r="E44" s="6"/>
      <c r="F44" s="6"/>
      <c r="G44" s="7"/>
      <c r="H44" s="6"/>
      <c r="I44" s="7"/>
      <c r="J44" s="78"/>
      <c r="K44" s="37"/>
      <c r="L44" s="6"/>
      <c r="M44" s="73"/>
      <c r="N44" s="6"/>
      <c r="O44" s="58"/>
      <c r="P44" s="38"/>
      <c r="Q44" s="6"/>
      <c r="R44" s="6"/>
      <c r="S44" s="6"/>
      <c r="T44" s="7"/>
      <c r="U44" s="37"/>
      <c r="V44" s="57"/>
      <c r="W44" s="7"/>
      <c r="X44" s="37"/>
      <c r="Y44" s="6"/>
      <c r="Z44" s="7"/>
      <c r="AA44" s="39"/>
      <c r="AB44" s="40"/>
      <c r="AC44" s="6"/>
    </row>
    <row r="45" spans="1:29" ht="15" customHeight="1">
      <c r="A45" s="66"/>
      <c r="B45" s="6"/>
      <c r="C45" s="57"/>
      <c r="D45" s="58"/>
      <c r="E45" s="6"/>
      <c r="F45" s="6"/>
      <c r="G45" s="7"/>
      <c r="H45" s="6"/>
      <c r="I45" s="7"/>
      <c r="J45" s="78"/>
      <c r="K45" s="37"/>
      <c r="L45" s="6"/>
      <c r="M45" s="73"/>
      <c r="N45" s="6"/>
      <c r="O45" s="58"/>
      <c r="P45" s="38"/>
      <c r="Q45" s="6"/>
      <c r="R45" s="6"/>
      <c r="S45" s="6"/>
      <c r="T45" s="7"/>
      <c r="U45" s="37"/>
      <c r="V45" s="57"/>
      <c r="W45" s="7"/>
      <c r="X45" s="37"/>
      <c r="Y45" s="6"/>
      <c r="Z45" s="7"/>
      <c r="AA45" s="39"/>
      <c r="AB45" s="40"/>
      <c r="AC45" s="6"/>
    </row>
    <row r="46" spans="1:29" ht="15" customHeight="1">
      <c r="A46" s="66"/>
      <c r="B46" s="6"/>
      <c r="C46" s="57"/>
      <c r="D46" s="58"/>
      <c r="E46" s="6"/>
      <c r="F46" s="6"/>
      <c r="G46" s="7"/>
      <c r="H46" s="6"/>
      <c r="I46" s="7"/>
      <c r="J46" s="78"/>
      <c r="K46" s="37"/>
      <c r="L46" s="6"/>
      <c r="M46" s="73"/>
      <c r="N46" s="6"/>
      <c r="O46" s="58"/>
      <c r="P46" s="38"/>
      <c r="Q46" s="6"/>
      <c r="R46" s="6"/>
      <c r="S46" s="6"/>
      <c r="T46" s="7"/>
      <c r="U46" s="37"/>
      <c r="V46" s="57"/>
      <c r="W46" s="7"/>
      <c r="X46" s="37"/>
      <c r="Y46" s="6"/>
      <c r="Z46" s="7"/>
      <c r="AA46" s="39"/>
      <c r="AB46" s="40"/>
      <c r="AC46" s="6"/>
    </row>
    <row r="47" spans="1:29" ht="15" customHeight="1">
      <c r="A47" s="66"/>
      <c r="B47" s="6"/>
      <c r="C47" s="57"/>
      <c r="D47" s="58"/>
      <c r="E47" s="6"/>
      <c r="F47" s="6"/>
      <c r="G47" s="7"/>
      <c r="H47" s="6"/>
      <c r="I47" s="7"/>
      <c r="J47" s="78"/>
      <c r="K47" s="37"/>
      <c r="L47" s="6"/>
      <c r="M47" s="73"/>
      <c r="N47" s="6"/>
      <c r="O47" s="58"/>
      <c r="P47" s="38"/>
      <c r="Q47" s="6"/>
      <c r="R47" s="6"/>
      <c r="S47" s="6"/>
      <c r="T47" s="7"/>
      <c r="U47" s="37"/>
      <c r="V47" s="57"/>
      <c r="W47" s="7"/>
      <c r="X47" s="37"/>
      <c r="Y47" s="6"/>
      <c r="Z47" s="7"/>
      <c r="AA47" s="39"/>
      <c r="AB47" s="40"/>
      <c r="AC47" s="6"/>
    </row>
    <row r="48" spans="1:29" ht="15" customHeight="1">
      <c r="A48" s="66"/>
      <c r="B48" s="6"/>
      <c r="C48" s="57"/>
      <c r="D48" s="58"/>
      <c r="E48" s="6"/>
      <c r="F48" s="6"/>
      <c r="G48" s="7"/>
      <c r="H48" s="6"/>
      <c r="I48" s="7"/>
      <c r="J48" s="78"/>
      <c r="K48" s="37"/>
      <c r="L48" s="6"/>
      <c r="M48" s="73"/>
      <c r="N48" s="6"/>
      <c r="O48" s="58"/>
      <c r="P48" s="38"/>
      <c r="Q48" s="6"/>
      <c r="R48" s="6"/>
      <c r="S48" s="6"/>
      <c r="T48" s="7"/>
      <c r="U48" s="37"/>
      <c r="V48" s="57"/>
      <c r="W48" s="7"/>
      <c r="X48" s="37"/>
      <c r="Y48" s="6"/>
      <c r="Z48" s="7"/>
      <c r="AA48" s="39"/>
      <c r="AB48" s="40"/>
      <c r="AC48" s="6"/>
    </row>
    <row r="49" spans="1:29" ht="15" customHeight="1">
      <c r="A49" s="66"/>
      <c r="B49" s="6"/>
      <c r="C49" s="57"/>
      <c r="D49" s="58"/>
      <c r="E49" s="6"/>
      <c r="F49" s="6"/>
      <c r="G49" s="7"/>
      <c r="H49" s="6"/>
      <c r="I49" s="7"/>
      <c r="J49" s="78"/>
      <c r="K49" s="37"/>
      <c r="L49" s="6"/>
      <c r="M49" s="73"/>
      <c r="N49" s="6"/>
      <c r="O49" s="58"/>
      <c r="P49" s="38"/>
      <c r="Q49" s="6"/>
      <c r="R49" s="6"/>
      <c r="S49" s="6"/>
      <c r="T49" s="7"/>
      <c r="U49" s="37"/>
      <c r="V49" s="57"/>
      <c r="W49" s="7"/>
      <c r="X49" s="37"/>
      <c r="Y49" s="6"/>
      <c r="Z49" s="7"/>
      <c r="AA49" s="39"/>
      <c r="AB49" s="40"/>
      <c r="AC49" s="6"/>
    </row>
    <row r="50" spans="1:29" ht="15" customHeight="1">
      <c r="A50" s="66"/>
      <c r="B50" s="6"/>
      <c r="C50" s="57"/>
      <c r="D50" s="58"/>
      <c r="E50" s="6"/>
      <c r="F50" s="6"/>
      <c r="G50" s="7"/>
      <c r="H50" s="6"/>
      <c r="I50" s="7"/>
      <c r="J50" s="78"/>
      <c r="K50" s="37"/>
      <c r="L50" s="6"/>
      <c r="M50" s="73"/>
      <c r="N50" s="6"/>
      <c r="O50" s="58"/>
      <c r="P50" s="38"/>
      <c r="Q50" s="6"/>
      <c r="R50" s="6"/>
      <c r="S50" s="6"/>
      <c r="T50" s="7"/>
      <c r="U50" s="37"/>
      <c r="V50" s="57"/>
      <c r="W50" s="7"/>
      <c r="X50" s="37"/>
      <c r="Y50" s="6"/>
      <c r="Z50" s="7"/>
      <c r="AA50" s="39"/>
      <c r="AB50" s="40"/>
      <c r="AC50" s="6"/>
    </row>
    <row r="51" spans="1:29" ht="15" customHeight="1">
      <c r="A51" s="66"/>
      <c r="B51" s="6"/>
      <c r="C51" s="57"/>
      <c r="D51" s="58"/>
      <c r="E51" s="6"/>
      <c r="F51" s="6"/>
      <c r="G51" s="7"/>
      <c r="H51" s="6"/>
      <c r="I51" s="7"/>
      <c r="J51" s="78"/>
      <c r="K51" s="37"/>
      <c r="L51" s="6"/>
      <c r="M51" s="73"/>
      <c r="N51" s="6"/>
      <c r="O51" s="58"/>
      <c r="P51" s="38"/>
      <c r="Q51" s="6"/>
      <c r="R51" s="6"/>
      <c r="S51" s="6"/>
      <c r="T51" s="7"/>
      <c r="U51" s="37"/>
      <c r="V51" s="57"/>
      <c r="W51" s="7"/>
      <c r="X51" s="37"/>
      <c r="Y51" s="6"/>
      <c r="Z51" s="7"/>
      <c r="AA51" s="39"/>
      <c r="AB51" s="40"/>
      <c r="AC51" s="6"/>
    </row>
    <row r="52" spans="1:29" ht="15" customHeight="1">
      <c r="A52" s="66"/>
      <c r="B52" s="6"/>
      <c r="C52" s="57"/>
      <c r="D52" s="58"/>
      <c r="E52" s="6"/>
      <c r="F52" s="6"/>
      <c r="G52" s="7"/>
      <c r="H52" s="6"/>
      <c r="I52" s="7"/>
      <c r="J52" s="78"/>
      <c r="K52" s="37"/>
      <c r="L52" s="6"/>
      <c r="M52" s="73"/>
      <c r="N52" s="6"/>
      <c r="O52" s="58"/>
      <c r="P52" s="38"/>
      <c r="Q52" s="6"/>
      <c r="R52" s="6"/>
      <c r="S52" s="6"/>
      <c r="T52" s="7"/>
      <c r="U52" s="37"/>
      <c r="V52" s="57"/>
      <c r="W52" s="7"/>
      <c r="X52" s="37"/>
      <c r="Y52" s="6"/>
      <c r="Z52" s="7"/>
      <c r="AA52" s="39"/>
      <c r="AB52" s="40"/>
      <c r="AC52" s="6"/>
    </row>
    <row r="53" spans="1:29" ht="15" customHeight="1">
      <c r="A53" s="66"/>
      <c r="B53" s="6"/>
      <c r="C53" s="57"/>
      <c r="D53" s="58"/>
      <c r="E53" s="6"/>
      <c r="F53" s="6"/>
      <c r="G53" s="7"/>
      <c r="H53" s="6"/>
      <c r="I53" s="7"/>
      <c r="J53" s="78"/>
      <c r="K53" s="37"/>
      <c r="L53" s="6"/>
      <c r="M53" s="73"/>
      <c r="N53" s="6"/>
      <c r="O53" s="58"/>
      <c r="P53" s="38"/>
      <c r="Q53" s="6"/>
      <c r="R53" s="6"/>
      <c r="S53" s="6"/>
      <c r="T53" s="7"/>
      <c r="U53" s="37"/>
      <c r="V53" s="57"/>
      <c r="W53" s="7"/>
      <c r="X53" s="37"/>
      <c r="Y53" s="6"/>
      <c r="Z53" s="7"/>
      <c r="AA53" s="39"/>
      <c r="AB53" s="40"/>
      <c r="AC53" s="6"/>
    </row>
    <row r="54" spans="1:29" ht="15" customHeight="1">
      <c r="A54" s="66"/>
      <c r="B54" s="6"/>
      <c r="C54" s="57"/>
      <c r="D54" s="58"/>
      <c r="E54" s="6"/>
      <c r="F54" s="6"/>
      <c r="G54" s="7"/>
      <c r="H54" s="6"/>
      <c r="I54" s="7"/>
      <c r="J54" s="78"/>
      <c r="K54" s="37"/>
      <c r="L54" s="6"/>
      <c r="M54" s="73"/>
      <c r="N54" s="6"/>
      <c r="O54" s="58"/>
      <c r="P54" s="38"/>
      <c r="Q54" s="6"/>
      <c r="R54" s="6"/>
      <c r="S54" s="6"/>
      <c r="T54" s="7"/>
      <c r="U54" s="37"/>
      <c r="V54" s="57"/>
      <c r="W54" s="7"/>
      <c r="X54" s="37"/>
      <c r="Y54" s="6"/>
      <c r="Z54" s="7"/>
      <c r="AA54" s="39"/>
      <c r="AB54" s="40"/>
      <c r="AC54" s="6"/>
    </row>
    <row r="55" spans="1:29" ht="15" customHeight="1">
      <c r="A55" s="66"/>
      <c r="B55" s="6"/>
      <c r="C55" s="57"/>
      <c r="D55" s="58"/>
      <c r="E55" s="6"/>
      <c r="F55" s="6"/>
      <c r="G55" s="7"/>
      <c r="H55" s="6"/>
      <c r="I55" s="7"/>
      <c r="J55" s="78"/>
      <c r="K55" s="37"/>
      <c r="L55" s="6"/>
      <c r="M55" s="73"/>
      <c r="N55" s="6"/>
      <c r="O55" s="58"/>
      <c r="P55" s="38"/>
      <c r="Q55" s="6"/>
      <c r="R55" s="6"/>
      <c r="S55" s="6"/>
      <c r="T55" s="7"/>
      <c r="U55" s="37"/>
      <c r="V55" s="57"/>
      <c r="W55" s="7"/>
      <c r="X55" s="37"/>
      <c r="Y55" s="6"/>
      <c r="Z55" s="7"/>
      <c r="AA55" s="39"/>
      <c r="AB55" s="40"/>
      <c r="AC55" s="6"/>
    </row>
    <row r="56" spans="1:29" ht="15" customHeight="1">
      <c r="A56" s="66"/>
      <c r="B56" s="6"/>
      <c r="C56" s="57"/>
      <c r="D56" s="58"/>
      <c r="E56" s="6"/>
      <c r="F56" s="6"/>
      <c r="G56" s="7"/>
      <c r="H56" s="6"/>
      <c r="I56" s="7"/>
      <c r="J56" s="78"/>
      <c r="K56" s="37"/>
      <c r="L56" s="6"/>
      <c r="M56" s="73"/>
      <c r="N56" s="6"/>
      <c r="O56" s="58"/>
      <c r="P56" s="38"/>
      <c r="Q56" s="6"/>
      <c r="R56" s="6"/>
      <c r="S56" s="6"/>
      <c r="T56" s="7"/>
      <c r="U56" s="37"/>
      <c r="V56" s="57"/>
      <c r="W56" s="7"/>
      <c r="X56" s="37"/>
      <c r="Y56" s="6"/>
      <c r="Z56" s="7"/>
      <c r="AA56" s="39"/>
      <c r="AB56" s="40"/>
      <c r="AC56" s="6"/>
    </row>
    <row r="57" spans="1:29" ht="15" customHeight="1">
      <c r="A57" s="66"/>
      <c r="B57" s="6"/>
      <c r="C57" s="57"/>
      <c r="D57" s="58"/>
      <c r="E57" s="6"/>
      <c r="F57" s="6"/>
      <c r="G57" s="7"/>
      <c r="H57" s="6"/>
      <c r="I57" s="7"/>
      <c r="J57" s="78"/>
      <c r="K57" s="37"/>
      <c r="L57" s="6"/>
      <c r="M57" s="73"/>
      <c r="N57" s="6"/>
      <c r="O57" s="58"/>
      <c r="P57" s="38"/>
      <c r="Q57" s="6"/>
      <c r="R57" s="6"/>
      <c r="S57" s="6"/>
      <c r="T57" s="7"/>
      <c r="U57" s="37"/>
      <c r="V57" s="57"/>
      <c r="W57" s="7"/>
      <c r="X57" s="37"/>
      <c r="Y57" s="6"/>
      <c r="Z57" s="7"/>
      <c r="AA57" s="39"/>
      <c r="AB57" s="40"/>
      <c r="AC57" s="6"/>
    </row>
    <row r="58" spans="1:29" ht="15" customHeight="1">
      <c r="A58" s="66"/>
      <c r="B58" s="6"/>
      <c r="C58" s="57"/>
      <c r="D58" s="58"/>
      <c r="E58" s="6"/>
      <c r="F58" s="6"/>
      <c r="G58" s="7"/>
      <c r="H58" s="6"/>
      <c r="I58" s="7"/>
      <c r="J58" s="78"/>
      <c r="K58" s="37"/>
      <c r="L58" s="6"/>
      <c r="M58" s="73"/>
      <c r="N58" s="6"/>
      <c r="O58" s="58"/>
      <c r="P58" s="38"/>
      <c r="Q58" s="6"/>
      <c r="R58" s="6"/>
      <c r="S58" s="6"/>
      <c r="T58" s="7"/>
      <c r="U58" s="37"/>
      <c r="V58" s="57"/>
      <c r="W58" s="7"/>
      <c r="X58" s="37"/>
      <c r="Y58" s="6"/>
      <c r="Z58" s="7"/>
      <c r="AA58" s="39"/>
      <c r="AB58" s="40"/>
      <c r="AC58" s="6"/>
    </row>
    <row r="59" spans="1:29" ht="15" customHeight="1">
      <c r="A59" s="66"/>
      <c r="B59" s="6"/>
      <c r="C59" s="57"/>
      <c r="D59" s="58"/>
      <c r="E59" s="6"/>
      <c r="F59" s="6"/>
      <c r="G59" s="7"/>
      <c r="H59" s="6"/>
      <c r="I59" s="7"/>
      <c r="J59" s="78"/>
      <c r="K59" s="37"/>
      <c r="L59" s="6"/>
      <c r="M59" s="73"/>
      <c r="N59" s="6"/>
      <c r="O59" s="58"/>
      <c r="P59" s="38"/>
      <c r="Q59" s="6"/>
      <c r="R59" s="6"/>
      <c r="S59" s="6"/>
      <c r="T59" s="7"/>
      <c r="U59" s="37"/>
      <c r="V59" s="57"/>
      <c r="W59" s="7"/>
      <c r="X59" s="37"/>
      <c r="Y59" s="6"/>
      <c r="Z59" s="7"/>
      <c r="AA59" s="39"/>
      <c r="AB59" s="40"/>
      <c r="AC59" s="6"/>
    </row>
    <row r="60" spans="1:29" ht="15" customHeight="1">
      <c r="A60" s="66"/>
      <c r="B60" s="6"/>
      <c r="C60" s="57"/>
      <c r="D60" s="58"/>
      <c r="E60" s="6"/>
      <c r="F60" s="6"/>
      <c r="G60" s="7"/>
      <c r="H60" s="6"/>
      <c r="I60" s="7"/>
      <c r="J60" s="78"/>
      <c r="K60" s="37"/>
      <c r="L60" s="6"/>
      <c r="M60" s="73"/>
      <c r="N60" s="6"/>
      <c r="O60" s="58"/>
      <c r="P60" s="38"/>
      <c r="Q60" s="6"/>
      <c r="R60" s="6"/>
      <c r="S60" s="6"/>
      <c r="T60" s="7"/>
      <c r="U60" s="37"/>
      <c r="V60" s="57"/>
      <c r="W60" s="7"/>
      <c r="X60" s="37"/>
      <c r="Y60" s="6"/>
      <c r="Z60" s="7"/>
      <c r="AA60" s="39"/>
      <c r="AB60" s="40"/>
      <c r="AC60" s="6"/>
    </row>
    <row r="61" spans="1:29" ht="15" customHeight="1">
      <c r="A61" s="66"/>
      <c r="B61" s="6"/>
      <c r="C61" s="57"/>
      <c r="D61" s="58"/>
      <c r="E61" s="6"/>
      <c r="F61" s="6"/>
      <c r="G61" s="7"/>
      <c r="H61" s="6"/>
      <c r="I61" s="7"/>
      <c r="J61" s="78"/>
      <c r="K61" s="37"/>
      <c r="L61" s="6"/>
      <c r="M61" s="73"/>
      <c r="N61" s="6"/>
      <c r="O61" s="58"/>
      <c r="P61" s="38"/>
      <c r="Q61" s="6"/>
      <c r="R61" s="6"/>
      <c r="S61" s="6"/>
      <c r="T61" s="7"/>
      <c r="U61" s="37"/>
      <c r="V61" s="57"/>
      <c r="W61" s="7"/>
      <c r="X61" s="37"/>
      <c r="Y61" s="6"/>
      <c r="Z61" s="7"/>
      <c r="AA61" s="39"/>
      <c r="AB61" s="40"/>
      <c r="AC61" s="6"/>
    </row>
    <row r="62" spans="1:29" ht="15" customHeight="1">
      <c r="A62" s="66"/>
      <c r="B62" s="6"/>
      <c r="C62" s="57"/>
      <c r="D62" s="58"/>
      <c r="E62" s="6"/>
      <c r="F62" s="6"/>
      <c r="G62" s="7"/>
      <c r="H62" s="6"/>
      <c r="I62" s="7"/>
      <c r="J62" s="78"/>
      <c r="K62" s="37"/>
      <c r="L62" s="6"/>
      <c r="M62" s="73"/>
      <c r="N62" s="6"/>
      <c r="O62" s="58"/>
      <c r="P62" s="38"/>
      <c r="Q62" s="6"/>
      <c r="R62" s="6"/>
      <c r="S62" s="6"/>
      <c r="T62" s="7"/>
      <c r="U62" s="37"/>
      <c r="V62" s="57"/>
      <c r="W62" s="7"/>
      <c r="X62" s="37"/>
      <c r="Y62" s="6"/>
      <c r="Z62" s="7"/>
      <c r="AA62" s="39"/>
      <c r="AB62" s="40"/>
      <c r="AC62" s="6"/>
    </row>
    <row r="63" spans="1:29" ht="15" customHeight="1">
      <c r="A63" s="66"/>
      <c r="B63" s="6"/>
      <c r="C63" s="57"/>
      <c r="D63" s="58"/>
      <c r="E63" s="6"/>
      <c r="F63" s="6"/>
      <c r="G63" s="7"/>
      <c r="H63" s="6"/>
      <c r="I63" s="7"/>
      <c r="J63" s="78"/>
      <c r="K63" s="37"/>
      <c r="L63" s="6"/>
      <c r="M63" s="73"/>
      <c r="N63" s="6"/>
      <c r="O63" s="58"/>
      <c r="P63" s="38"/>
      <c r="Q63" s="6"/>
      <c r="R63" s="6"/>
      <c r="S63" s="6"/>
      <c r="T63" s="7"/>
      <c r="U63" s="37"/>
      <c r="V63" s="57"/>
      <c r="W63" s="7"/>
      <c r="X63" s="37"/>
      <c r="Y63" s="6"/>
      <c r="Z63" s="7"/>
      <c r="AA63" s="39"/>
      <c r="AB63" s="40"/>
      <c r="AC63" s="6"/>
    </row>
    <row r="64" spans="1:29" ht="15" customHeight="1">
      <c r="A64" s="66"/>
      <c r="B64" s="6"/>
      <c r="C64" s="57"/>
      <c r="D64" s="58"/>
      <c r="E64" s="6"/>
      <c r="F64" s="6"/>
      <c r="G64" s="7"/>
      <c r="H64" s="6"/>
      <c r="I64" s="7"/>
      <c r="J64" s="78"/>
      <c r="K64" s="37"/>
      <c r="L64" s="6"/>
      <c r="M64" s="73"/>
      <c r="N64" s="6"/>
      <c r="O64" s="58"/>
      <c r="P64" s="38"/>
      <c r="Q64" s="6"/>
      <c r="R64" s="6"/>
      <c r="S64" s="6"/>
      <c r="T64" s="7"/>
      <c r="U64" s="37"/>
      <c r="V64" s="57"/>
      <c r="W64" s="7"/>
      <c r="X64" s="37"/>
      <c r="Y64" s="6"/>
      <c r="Z64" s="7"/>
      <c r="AA64" s="39"/>
      <c r="AB64" s="40"/>
      <c r="AC64" s="6"/>
    </row>
    <row r="65" spans="1:29" ht="15" customHeight="1">
      <c r="A65" s="66"/>
      <c r="B65" s="6"/>
      <c r="C65" s="57"/>
      <c r="D65" s="58"/>
      <c r="E65" s="6"/>
      <c r="F65" s="6"/>
      <c r="G65" s="7"/>
      <c r="H65" s="6"/>
      <c r="I65" s="7"/>
      <c r="J65" s="78"/>
      <c r="K65" s="37"/>
      <c r="L65" s="6"/>
      <c r="M65" s="73"/>
      <c r="N65" s="6"/>
      <c r="O65" s="58"/>
      <c r="P65" s="38"/>
      <c r="Q65" s="6"/>
      <c r="R65" s="6"/>
      <c r="S65" s="6"/>
      <c r="T65" s="7"/>
      <c r="U65" s="37"/>
      <c r="V65" s="57"/>
      <c r="W65" s="7"/>
      <c r="X65" s="37"/>
      <c r="Y65" s="6"/>
      <c r="Z65" s="7"/>
      <c r="AA65" s="39"/>
      <c r="AB65" s="40"/>
      <c r="AC65" s="6"/>
    </row>
    <row r="66" spans="1:29" ht="15" customHeight="1">
      <c r="A66" s="66"/>
      <c r="B66" s="6"/>
      <c r="C66" s="57"/>
      <c r="D66" s="58"/>
      <c r="E66" s="6"/>
      <c r="F66" s="6"/>
      <c r="G66" s="7"/>
      <c r="H66" s="6"/>
      <c r="I66" s="7"/>
      <c r="J66" s="78"/>
      <c r="K66" s="37"/>
      <c r="L66" s="6"/>
      <c r="M66" s="73"/>
      <c r="N66" s="6"/>
      <c r="O66" s="58"/>
      <c r="P66" s="38"/>
      <c r="Q66" s="6"/>
      <c r="R66" s="6"/>
      <c r="S66" s="6"/>
      <c r="T66" s="7"/>
      <c r="U66" s="37"/>
      <c r="V66" s="57"/>
      <c r="W66" s="7"/>
      <c r="X66" s="37"/>
      <c r="Y66" s="6"/>
      <c r="Z66" s="7"/>
      <c r="AA66" s="39"/>
      <c r="AB66" s="40"/>
      <c r="AC66" s="6"/>
    </row>
    <row r="67" spans="1:29" ht="15" customHeight="1">
      <c r="A67" s="66"/>
      <c r="B67" s="6"/>
      <c r="C67" s="57"/>
      <c r="D67" s="58"/>
      <c r="E67" s="6"/>
      <c r="F67" s="6"/>
      <c r="G67" s="7"/>
      <c r="H67" s="6"/>
      <c r="I67" s="7"/>
      <c r="J67" s="78"/>
      <c r="K67" s="37"/>
      <c r="L67" s="6"/>
      <c r="M67" s="73"/>
      <c r="N67" s="6"/>
      <c r="O67" s="58"/>
      <c r="P67" s="38"/>
      <c r="Q67" s="6"/>
      <c r="R67" s="6"/>
      <c r="S67" s="6"/>
      <c r="T67" s="7"/>
      <c r="U67" s="37"/>
      <c r="V67" s="57"/>
      <c r="W67" s="7"/>
      <c r="X67" s="37"/>
      <c r="Y67" s="6"/>
      <c r="Z67" s="7"/>
      <c r="AA67" s="39"/>
      <c r="AB67" s="40"/>
      <c r="AC67" s="6"/>
    </row>
    <row r="68" spans="1:29" ht="15" customHeight="1">
      <c r="A68" s="66"/>
      <c r="B68" s="6"/>
      <c r="C68" s="57"/>
      <c r="D68" s="58"/>
      <c r="E68" s="6"/>
      <c r="F68" s="6"/>
      <c r="G68" s="7"/>
      <c r="H68" s="6"/>
      <c r="I68" s="7"/>
      <c r="J68" s="78"/>
      <c r="K68" s="37"/>
      <c r="L68" s="6"/>
      <c r="M68" s="73"/>
      <c r="N68" s="6"/>
      <c r="O68" s="58"/>
      <c r="P68" s="38"/>
      <c r="Q68" s="6"/>
      <c r="R68" s="6"/>
      <c r="S68" s="6"/>
      <c r="T68" s="7"/>
      <c r="U68" s="37"/>
      <c r="V68" s="57"/>
      <c r="W68" s="7"/>
      <c r="X68" s="37"/>
      <c r="Y68" s="6"/>
      <c r="Z68" s="7"/>
      <c r="AA68" s="39"/>
      <c r="AB68" s="40"/>
      <c r="AC68" s="6"/>
    </row>
    <row r="69" spans="1:29" ht="15" customHeight="1">
      <c r="A69" s="66"/>
      <c r="B69" s="6"/>
      <c r="C69" s="57"/>
      <c r="D69" s="58"/>
      <c r="E69" s="6"/>
      <c r="F69" s="6"/>
      <c r="G69" s="7"/>
      <c r="H69" s="6"/>
      <c r="I69" s="7"/>
      <c r="J69" s="78"/>
      <c r="K69" s="37"/>
      <c r="L69" s="6"/>
      <c r="M69" s="73"/>
      <c r="N69" s="6"/>
      <c r="O69" s="58"/>
      <c r="P69" s="38"/>
      <c r="Q69" s="6"/>
      <c r="R69" s="6"/>
      <c r="S69" s="6"/>
      <c r="T69" s="7"/>
      <c r="U69" s="37"/>
      <c r="V69" s="57"/>
      <c r="W69" s="7"/>
      <c r="X69" s="37"/>
      <c r="Y69" s="6"/>
      <c r="Z69" s="7"/>
      <c r="AA69" s="39"/>
      <c r="AB69" s="40"/>
      <c r="AC69" s="6"/>
    </row>
    <row r="70" spans="1:29" ht="15" customHeight="1">
      <c r="A70" s="66"/>
      <c r="B70" s="6"/>
      <c r="C70" s="57"/>
      <c r="D70" s="58"/>
      <c r="E70" s="6"/>
      <c r="F70" s="6"/>
      <c r="G70" s="7"/>
      <c r="H70" s="6"/>
      <c r="I70" s="7"/>
      <c r="J70" s="78"/>
      <c r="K70" s="37"/>
      <c r="L70" s="6"/>
      <c r="M70" s="73"/>
      <c r="N70" s="6"/>
      <c r="O70" s="58"/>
      <c r="P70" s="38"/>
      <c r="Q70" s="6"/>
      <c r="R70" s="6"/>
      <c r="S70" s="6"/>
      <c r="T70" s="7"/>
      <c r="U70" s="37"/>
      <c r="V70" s="57"/>
      <c r="W70" s="7"/>
      <c r="X70" s="37"/>
      <c r="Y70" s="6"/>
      <c r="Z70" s="7"/>
      <c r="AA70" s="39"/>
      <c r="AB70" s="40"/>
      <c r="AC70" s="6"/>
    </row>
    <row r="71" spans="1:29" ht="15" customHeight="1">
      <c r="A71" s="66"/>
      <c r="B71" s="6"/>
      <c r="C71" s="57"/>
      <c r="D71" s="58"/>
      <c r="E71" s="6"/>
      <c r="F71" s="6"/>
      <c r="G71" s="7"/>
      <c r="H71" s="6"/>
      <c r="I71" s="7"/>
      <c r="J71" s="78"/>
      <c r="K71" s="37"/>
      <c r="L71" s="6"/>
      <c r="M71" s="73"/>
      <c r="N71" s="6"/>
      <c r="O71" s="58"/>
      <c r="P71" s="38"/>
      <c r="Q71" s="6"/>
      <c r="R71" s="6"/>
      <c r="S71" s="6"/>
      <c r="T71" s="7"/>
      <c r="U71" s="37"/>
      <c r="V71" s="57"/>
      <c r="W71" s="7"/>
      <c r="X71" s="37"/>
      <c r="Y71" s="6"/>
      <c r="Z71" s="7"/>
      <c r="AA71" s="39"/>
      <c r="AB71" s="40"/>
      <c r="AC71" s="6"/>
    </row>
    <row r="72" spans="1:29" ht="15" customHeight="1">
      <c r="A72" s="66"/>
      <c r="B72" s="6"/>
      <c r="C72" s="57"/>
      <c r="D72" s="58"/>
      <c r="E72" s="6"/>
      <c r="F72" s="6"/>
      <c r="G72" s="7"/>
      <c r="H72" s="6"/>
      <c r="I72" s="7"/>
      <c r="J72" s="78"/>
      <c r="K72" s="37"/>
      <c r="L72" s="6"/>
      <c r="M72" s="73"/>
      <c r="N72" s="6"/>
      <c r="O72" s="58"/>
      <c r="P72" s="38"/>
      <c r="Q72" s="6"/>
      <c r="R72" s="6"/>
      <c r="S72" s="6"/>
      <c r="T72" s="7"/>
      <c r="U72" s="37"/>
      <c r="V72" s="57"/>
      <c r="W72" s="7"/>
      <c r="X72" s="37"/>
      <c r="Y72" s="6"/>
      <c r="Z72" s="7"/>
      <c r="AA72" s="39"/>
      <c r="AB72" s="40"/>
      <c r="AC72" s="6"/>
    </row>
    <row r="73" spans="1:29" ht="15" customHeight="1">
      <c r="A73" s="66"/>
      <c r="B73" s="6"/>
      <c r="C73" s="57"/>
      <c r="D73" s="58"/>
      <c r="E73" s="6"/>
      <c r="F73" s="6"/>
      <c r="G73" s="7"/>
      <c r="H73" s="6"/>
      <c r="I73" s="7"/>
      <c r="J73" s="78"/>
      <c r="K73" s="37"/>
      <c r="L73" s="6"/>
      <c r="M73" s="73"/>
      <c r="N73" s="6"/>
      <c r="O73" s="58"/>
      <c r="P73" s="38"/>
      <c r="Q73" s="6"/>
      <c r="R73" s="6"/>
      <c r="S73" s="6"/>
      <c r="T73" s="7"/>
      <c r="U73" s="37"/>
      <c r="V73" s="57"/>
      <c r="W73" s="7"/>
      <c r="X73" s="37"/>
      <c r="Y73" s="6"/>
      <c r="Z73" s="7"/>
      <c r="AA73" s="39"/>
      <c r="AB73" s="40"/>
      <c r="AC73" s="6"/>
    </row>
    <row r="74" spans="1:29" ht="15" customHeight="1">
      <c r="A74" s="66"/>
      <c r="B74" s="6"/>
      <c r="C74" s="57"/>
      <c r="D74" s="58"/>
      <c r="E74" s="6"/>
      <c r="F74" s="6"/>
      <c r="G74" s="7"/>
      <c r="H74" s="6"/>
      <c r="I74" s="7"/>
      <c r="J74" s="78"/>
      <c r="K74" s="37"/>
      <c r="L74" s="6"/>
      <c r="M74" s="73"/>
      <c r="N74" s="6"/>
      <c r="O74" s="58"/>
      <c r="P74" s="38"/>
      <c r="Q74" s="6"/>
      <c r="R74" s="6"/>
      <c r="S74" s="6"/>
      <c r="T74" s="7"/>
      <c r="U74" s="37"/>
      <c r="V74" s="57"/>
      <c r="W74" s="7"/>
      <c r="X74" s="37"/>
      <c r="Y74" s="6"/>
      <c r="Z74" s="7"/>
      <c r="AA74" s="39"/>
      <c r="AB74" s="40"/>
      <c r="AC74" s="6"/>
    </row>
    <row r="75" spans="1:29" ht="15" customHeight="1">
      <c r="A75" s="66"/>
      <c r="B75" s="6"/>
      <c r="C75" s="57"/>
      <c r="D75" s="58"/>
      <c r="E75" s="6"/>
      <c r="F75" s="6"/>
      <c r="G75" s="7"/>
      <c r="H75" s="6"/>
      <c r="I75" s="7"/>
      <c r="J75" s="78"/>
      <c r="K75" s="37"/>
      <c r="L75" s="6"/>
      <c r="M75" s="73"/>
      <c r="N75" s="6"/>
      <c r="O75" s="58"/>
      <c r="P75" s="38"/>
      <c r="Q75" s="6"/>
      <c r="R75" s="6"/>
      <c r="S75" s="6"/>
      <c r="T75" s="7"/>
      <c r="U75" s="37"/>
      <c r="V75" s="57"/>
      <c r="W75" s="7"/>
      <c r="X75" s="37"/>
      <c r="Y75" s="6"/>
      <c r="Z75" s="7"/>
      <c r="AA75" s="39"/>
      <c r="AB75" s="40"/>
      <c r="AC75" s="6"/>
    </row>
    <row r="76" spans="1:29" ht="15" customHeight="1">
      <c r="A76" s="66"/>
      <c r="B76" s="6"/>
      <c r="C76" s="57"/>
      <c r="D76" s="58"/>
      <c r="E76" s="6"/>
      <c r="F76" s="6"/>
      <c r="G76" s="7"/>
      <c r="H76" s="6"/>
      <c r="I76" s="7"/>
      <c r="J76" s="78"/>
      <c r="K76" s="37"/>
      <c r="L76" s="6"/>
      <c r="M76" s="73"/>
      <c r="N76" s="6"/>
      <c r="O76" s="58"/>
      <c r="P76" s="38"/>
      <c r="Q76" s="6"/>
      <c r="R76" s="6"/>
      <c r="S76" s="6"/>
      <c r="T76" s="7"/>
      <c r="U76" s="37"/>
      <c r="V76" s="57"/>
      <c r="W76" s="7"/>
      <c r="X76" s="37"/>
      <c r="Y76" s="6"/>
      <c r="Z76" s="7"/>
      <c r="AA76" s="39"/>
      <c r="AB76" s="40"/>
      <c r="AC76" s="6"/>
    </row>
    <row r="77" spans="1:29" ht="15" customHeight="1">
      <c r="A77" s="66"/>
      <c r="B77" s="6"/>
      <c r="C77" s="57"/>
      <c r="D77" s="58"/>
      <c r="E77" s="6"/>
      <c r="F77" s="6"/>
      <c r="G77" s="7"/>
      <c r="H77" s="6"/>
      <c r="I77" s="7"/>
      <c r="J77" s="78"/>
      <c r="K77" s="37"/>
      <c r="L77" s="6"/>
      <c r="M77" s="73"/>
      <c r="N77" s="6"/>
      <c r="O77" s="58"/>
      <c r="P77" s="38"/>
      <c r="Q77" s="6"/>
      <c r="R77" s="6"/>
      <c r="S77" s="6"/>
      <c r="T77" s="7"/>
      <c r="U77" s="37"/>
      <c r="V77" s="57"/>
      <c r="W77" s="7"/>
      <c r="X77" s="37"/>
      <c r="Y77" s="6"/>
      <c r="Z77" s="7"/>
      <c r="AA77" s="39"/>
      <c r="AB77" s="40"/>
      <c r="AC77" s="6"/>
    </row>
    <row r="78" spans="1:29" ht="15" customHeight="1">
      <c r="A78" s="66"/>
      <c r="B78" s="6"/>
      <c r="C78" s="57"/>
      <c r="D78" s="58"/>
      <c r="E78" s="6"/>
      <c r="F78" s="6"/>
      <c r="G78" s="7"/>
      <c r="H78" s="6"/>
      <c r="I78" s="7"/>
      <c r="J78" s="78"/>
      <c r="K78" s="37"/>
      <c r="L78" s="6"/>
      <c r="M78" s="73"/>
      <c r="N78" s="6"/>
      <c r="O78" s="58"/>
      <c r="P78" s="38"/>
      <c r="Q78" s="6"/>
      <c r="R78" s="6"/>
      <c r="S78" s="6"/>
      <c r="T78" s="7"/>
      <c r="U78" s="37"/>
      <c r="V78" s="57"/>
      <c r="W78" s="7"/>
      <c r="X78" s="37"/>
      <c r="Y78" s="6"/>
      <c r="Z78" s="7"/>
      <c r="AA78" s="39"/>
      <c r="AB78" s="40"/>
      <c r="AC78" s="6"/>
    </row>
    <row r="79" spans="1:29" ht="15" customHeight="1">
      <c r="A79" s="66"/>
      <c r="B79" s="6"/>
      <c r="C79" s="57"/>
      <c r="D79" s="58"/>
      <c r="E79" s="6"/>
      <c r="F79" s="6"/>
      <c r="G79" s="7"/>
      <c r="H79" s="6"/>
      <c r="I79" s="7"/>
      <c r="J79" s="78"/>
      <c r="K79" s="37"/>
      <c r="L79" s="6"/>
      <c r="M79" s="73"/>
      <c r="N79" s="6"/>
      <c r="O79" s="58"/>
      <c r="P79" s="38"/>
      <c r="Q79" s="6"/>
      <c r="R79" s="6"/>
      <c r="S79" s="6"/>
      <c r="T79" s="7"/>
      <c r="U79" s="37"/>
      <c r="V79" s="57"/>
      <c r="W79" s="7"/>
      <c r="X79" s="37"/>
      <c r="Y79" s="6"/>
      <c r="Z79" s="7"/>
      <c r="AA79" s="39"/>
      <c r="AB79" s="40"/>
      <c r="AC79" s="6"/>
    </row>
    <row r="80" spans="1:29" ht="15" customHeight="1">
      <c r="A80" s="66"/>
      <c r="B80" s="6"/>
      <c r="C80" s="57"/>
      <c r="D80" s="58"/>
      <c r="E80" s="6"/>
      <c r="F80" s="6"/>
      <c r="G80" s="7"/>
      <c r="H80" s="6"/>
      <c r="I80" s="7"/>
      <c r="J80" s="78"/>
      <c r="K80" s="37"/>
      <c r="L80" s="6"/>
      <c r="M80" s="73"/>
      <c r="N80" s="6"/>
      <c r="O80" s="58"/>
      <c r="P80" s="38"/>
      <c r="Q80" s="6"/>
      <c r="R80" s="6"/>
      <c r="S80" s="6"/>
      <c r="T80" s="7"/>
      <c r="U80" s="37"/>
      <c r="V80" s="57"/>
      <c r="W80" s="7"/>
      <c r="X80" s="37"/>
      <c r="Y80" s="6"/>
      <c r="Z80" s="7"/>
      <c r="AA80" s="39"/>
      <c r="AB80" s="40"/>
      <c r="AC80" s="6"/>
    </row>
    <row r="81" spans="1:29" ht="15" customHeight="1">
      <c r="A81" s="66"/>
      <c r="B81" s="6"/>
      <c r="C81" s="57"/>
      <c r="D81" s="58"/>
      <c r="E81" s="6"/>
      <c r="F81" s="6"/>
      <c r="G81" s="7"/>
      <c r="H81" s="6"/>
      <c r="I81" s="7"/>
      <c r="J81" s="78"/>
      <c r="K81" s="37"/>
      <c r="L81" s="6"/>
      <c r="M81" s="73"/>
      <c r="N81" s="6"/>
      <c r="O81" s="58"/>
      <c r="P81" s="38"/>
      <c r="Q81" s="6"/>
      <c r="R81" s="6"/>
      <c r="S81" s="6"/>
      <c r="T81" s="7"/>
      <c r="U81" s="37"/>
      <c r="V81" s="57"/>
      <c r="W81" s="7"/>
      <c r="X81" s="37"/>
      <c r="Y81" s="6"/>
      <c r="Z81" s="7"/>
      <c r="AA81" s="39"/>
      <c r="AB81" s="40"/>
      <c r="AC81" s="6"/>
    </row>
    <row r="82" spans="1:29" ht="15" customHeight="1">
      <c r="A82" s="66"/>
      <c r="B82" s="6"/>
      <c r="C82" s="57"/>
      <c r="D82" s="58"/>
      <c r="E82" s="6"/>
      <c r="F82" s="6"/>
      <c r="G82" s="7"/>
      <c r="H82" s="6"/>
      <c r="I82" s="7"/>
      <c r="J82" s="78"/>
      <c r="K82" s="37"/>
      <c r="L82" s="6"/>
      <c r="M82" s="73"/>
      <c r="N82" s="6"/>
      <c r="O82" s="58"/>
      <c r="P82" s="38"/>
      <c r="Q82" s="6"/>
      <c r="R82" s="6"/>
      <c r="S82" s="6"/>
      <c r="T82" s="7"/>
      <c r="U82" s="37"/>
      <c r="V82" s="57"/>
      <c r="W82" s="7"/>
      <c r="X82" s="37"/>
      <c r="Y82" s="6"/>
      <c r="Z82" s="7"/>
      <c r="AA82" s="39"/>
      <c r="AB82" s="40"/>
      <c r="AC82" s="6"/>
    </row>
    <row r="83" spans="1:29" ht="15" customHeight="1">
      <c r="A83" s="66"/>
      <c r="B83" s="6"/>
      <c r="C83" s="57"/>
      <c r="D83" s="58"/>
      <c r="E83" s="6"/>
      <c r="F83" s="6"/>
      <c r="G83" s="7"/>
      <c r="H83" s="6"/>
      <c r="I83" s="7"/>
      <c r="J83" s="78"/>
      <c r="K83" s="37"/>
      <c r="L83" s="6"/>
      <c r="M83" s="73"/>
      <c r="N83" s="6"/>
      <c r="O83" s="58"/>
      <c r="P83" s="38"/>
      <c r="Q83" s="6"/>
      <c r="R83" s="6"/>
      <c r="S83" s="6"/>
      <c r="T83" s="7"/>
      <c r="U83" s="37"/>
      <c r="V83" s="57"/>
      <c r="W83" s="7"/>
      <c r="X83" s="37"/>
      <c r="Y83" s="6"/>
      <c r="Z83" s="7"/>
      <c r="AA83" s="39"/>
      <c r="AB83" s="40"/>
      <c r="AC83" s="6"/>
    </row>
    <row r="84" spans="1:29" ht="15" customHeight="1">
      <c r="A84" s="66"/>
      <c r="B84" s="6"/>
      <c r="C84" s="57"/>
      <c r="D84" s="58"/>
      <c r="E84" s="6"/>
      <c r="F84" s="6"/>
      <c r="G84" s="7"/>
      <c r="H84" s="6"/>
      <c r="I84" s="7"/>
      <c r="J84" s="78"/>
      <c r="K84" s="37"/>
      <c r="L84" s="6"/>
      <c r="M84" s="73"/>
      <c r="N84" s="6"/>
      <c r="O84" s="58"/>
      <c r="P84" s="38"/>
      <c r="Q84" s="6"/>
      <c r="R84" s="6"/>
      <c r="S84" s="6"/>
      <c r="T84" s="7"/>
      <c r="U84" s="37"/>
      <c r="V84" s="57"/>
      <c r="W84" s="7"/>
      <c r="X84" s="37"/>
      <c r="Y84" s="6"/>
      <c r="Z84" s="7"/>
      <c r="AA84" s="39"/>
      <c r="AB84" s="40"/>
      <c r="AC84" s="6"/>
    </row>
    <row r="85" spans="1:29" ht="15" customHeight="1">
      <c r="A85" s="66"/>
      <c r="B85" s="6"/>
      <c r="C85" s="57"/>
      <c r="D85" s="58"/>
      <c r="E85" s="6"/>
      <c r="F85" s="6"/>
      <c r="G85" s="7"/>
      <c r="H85" s="6"/>
      <c r="I85" s="7"/>
      <c r="J85" s="78"/>
      <c r="K85" s="37"/>
      <c r="L85" s="6"/>
      <c r="M85" s="73"/>
      <c r="N85" s="6"/>
      <c r="O85" s="58"/>
      <c r="P85" s="38"/>
      <c r="Q85" s="6"/>
      <c r="R85" s="6"/>
      <c r="S85" s="6"/>
      <c r="T85" s="7"/>
      <c r="U85" s="37"/>
      <c r="V85" s="57"/>
      <c r="W85" s="7"/>
      <c r="X85" s="37"/>
      <c r="Y85" s="6"/>
      <c r="Z85" s="7"/>
      <c r="AA85" s="39"/>
      <c r="AB85" s="40"/>
      <c r="AC85" s="6"/>
    </row>
    <row r="86" spans="1:29" ht="15" customHeight="1">
      <c r="A86" s="66"/>
      <c r="B86" s="6"/>
      <c r="C86" s="57"/>
      <c r="D86" s="58"/>
      <c r="E86" s="6"/>
      <c r="F86" s="6"/>
      <c r="G86" s="7"/>
      <c r="H86" s="6"/>
      <c r="I86" s="7"/>
      <c r="J86" s="78"/>
      <c r="K86" s="37"/>
      <c r="L86" s="6"/>
      <c r="M86" s="73"/>
      <c r="N86" s="6"/>
      <c r="O86" s="58"/>
      <c r="P86" s="38"/>
      <c r="Q86" s="6"/>
      <c r="R86" s="6"/>
      <c r="S86" s="6"/>
      <c r="T86" s="7"/>
      <c r="U86" s="37"/>
      <c r="V86" s="57"/>
      <c r="W86" s="7"/>
      <c r="X86" s="37"/>
      <c r="Y86" s="6"/>
      <c r="Z86" s="7"/>
      <c r="AA86" s="39"/>
      <c r="AB86" s="40"/>
      <c r="AC86" s="6"/>
    </row>
    <row r="87" spans="1:29" ht="15" customHeight="1">
      <c r="A87" s="66"/>
      <c r="B87" s="6"/>
      <c r="C87" s="57"/>
      <c r="D87" s="58"/>
      <c r="E87" s="6"/>
      <c r="F87" s="6"/>
      <c r="G87" s="7"/>
      <c r="H87" s="6"/>
      <c r="I87" s="7"/>
      <c r="J87" s="78"/>
      <c r="K87" s="37"/>
      <c r="L87" s="6"/>
      <c r="M87" s="73"/>
      <c r="N87" s="6"/>
      <c r="O87" s="58"/>
      <c r="P87" s="38"/>
      <c r="Q87" s="6"/>
      <c r="R87" s="6"/>
      <c r="S87" s="6"/>
      <c r="T87" s="7"/>
      <c r="U87" s="37"/>
      <c r="V87" s="57"/>
      <c r="W87" s="7"/>
      <c r="X87" s="37"/>
      <c r="Y87" s="6"/>
      <c r="Z87" s="7"/>
      <c r="AA87" s="39"/>
      <c r="AB87" s="40"/>
      <c r="AC87" s="6"/>
    </row>
    <row r="88" spans="1:29" ht="15" customHeight="1">
      <c r="A88" s="66"/>
      <c r="B88" s="6"/>
      <c r="C88" s="57"/>
      <c r="D88" s="58"/>
      <c r="E88" s="6"/>
      <c r="F88" s="6"/>
      <c r="G88" s="7"/>
      <c r="H88" s="6"/>
      <c r="I88" s="7"/>
      <c r="J88" s="78"/>
      <c r="K88" s="37"/>
      <c r="L88" s="6"/>
      <c r="M88" s="73"/>
      <c r="N88" s="6"/>
      <c r="O88" s="58"/>
      <c r="P88" s="38"/>
      <c r="Q88" s="6"/>
      <c r="R88" s="6"/>
      <c r="S88" s="6"/>
      <c r="T88" s="7"/>
      <c r="U88" s="37"/>
      <c r="V88" s="57"/>
      <c r="W88" s="7"/>
      <c r="X88" s="37"/>
      <c r="Y88" s="6"/>
      <c r="Z88" s="7"/>
      <c r="AA88" s="39"/>
      <c r="AB88" s="40"/>
      <c r="AC88" s="6"/>
    </row>
    <row r="89" spans="1:29" ht="15" customHeight="1">
      <c r="A89" s="66"/>
      <c r="B89" s="6"/>
      <c r="C89" s="57"/>
      <c r="D89" s="58"/>
      <c r="E89" s="6"/>
      <c r="F89" s="6"/>
      <c r="G89" s="7"/>
      <c r="H89" s="6"/>
      <c r="I89" s="7"/>
      <c r="J89" s="78"/>
      <c r="K89" s="37"/>
      <c r="L89" s="6"/>
      <c r="M89" s="73"/>
      <c r="N89" s="6"/>
      <c r="O89" s="58"/>
      <c r="P89" s="38"/>
      <c r="Q89" s="6"/>
      <c r="R89" s="6"/>
      <c r="S89" s="6"/>
      <c r="T89" s="7"/>
      <c r="U89" s="37"/>
      <c r="V89" s="57"/>
      <c r="W89" s="7"/>
      <c r="X89" s="37"/>
      <c r="Y89" s="6"/>
      <c r="Z89" s="7"/>
      <c r="AA89" s="39"/>
      <c r="AB89" s="40"/>
      <c r="AC89" s="6"/>
    </row>
    <row r="90" spans="1:29" ht="15" customHeight="1">
      <c r="A90" s="66"/>
      <c r="B90" s="6"/>
      <c r="C90" s="57"/>
      <c r="D90" s="58"/>
      <c r="E90" s="6"/>
      <c r="F90" s="6"/>
      <c r="G90" s="7"/>
      <c r="H90" s="6"/>
      <c r="I90" s="7"/>
      <c r="J90" s="78"/>
      <c r="K90" s="37"/>
      <c r="L90" s="6"/>
      <c r="M90" s="73"/>
      <c r="N90" s="6"/>
      <c r="O90" s="58"/>
      <c r="P90" s="38"/>
      <c r="Q90" s="6"/>
      <c r="R90" s="6"/>
      <c r="S90" s="6"/>
      <c r="T90" s="7"/>
      <c r="U90" s="37"/>
      <c r="V90" s="57"/>
      <c r="W90" s="7"/>
      <c r="X90" s="37"/>
      <c r="Y90" s="6"/>
      <c r="Z90" s="7"/>
      <c r="AA90" s="39"/>
      <c r="AB90" s="40"/>
      <c r="AC90" s="6"/>
    </row>
    <row r="91" spans="1:29" ht="15" customHeight="1">
      <c r="A91" s="66"/>
      <c r="B91" s="6"/>
      <c r="C91" s="57"/>
      <c r="D91" s="58"/>
      <c r="E91" s="6"/>
      <c r="F91" s="6"/>
      <c r="G91" s="7"/>
      <c r="H91" s="6"/>
      <c r="I91" s="7"/>
      <c r="J91" s="78"/>
      <c r="K91" s="37"/>
      <c r="L91" s="6"/>
      <c r="M91" s="73"/>
      <c r="N91" s="6"/>
      <c r="O91" s="58"/>
      <c r="P91" s="38"/>
      <c r="Q91" s="6"/>
      <c r="R91" s="6"/>
      <c r="S91" s="6"/>
      <c r="T91" s="7"/>
      <c r="U91" s="37"/>
      <c r="V91" s="57"/>
      <c r="W91" s="7"/>
      <c r="X91" s="37"/>
      <c r="Y91" s="6"/>
      <c r="Z91" s="7"/>
      <c r="AA91" s="39"/>
      <c r="AB91" s="40"/>
      <c r="AC91" s="6"/>
    </row>
    <row r="92" spans="1:29" ht="15" customHeight="1">
      <c r="A92" s="66"/>
      <c r="B92" s="6"/>
      <c r="C92" s="57"/>
      <c r="D92" s="58"/>
      <c r="E92" s="6"/>
      <c r="F92" s="6"/>
      <c r="G92" s="7"/>
      <c r="H92" s="6"/>
      <c r="I92" s="7"/>
      <c r="J92" s="78"/>
      <c r="K92" s="37"/>
      <c r="L92" s="6"/>
      <c r="M92" s="73"/>
      <c r="N92" s="6"/>
      <c r="O92" s="58"/>
      <c r="P92" s="38"/>
      <c r="Q92" s="6"/>
      <c r="R92" s="6"/>
      <c r="S92" s="6"/>
      <c r="T92" s="7"/>
      <c r="U92" s="37"/>
      <c r="V92" s="57"/>
      <c r="W92" s="7"/>
      <c r="X92" s="37"/>
      <c r="Y92" s="6"/>
      <c r="Z92" s="7"/>
      <c r="AA92" s="39"/>
      <c r="AB92" s="40"/>
      <c r="AC92" s="6"/>
    </row>
    <row r="93" spans="1:29" ht="15" customHeight="1">
      <c r="A93" s="66"/>
      <c r="B93" s="6"/>
      <c r="C93" s="57"/>
      <c r="D93" s="58"/>
      <c r="E93" s="6"/>
      <c r="F93" s="6"/>
      <c r="G93" s="7"/>
      <c r="H93" s="6"/>
      <c r="I93" s="7"/>
      <c r="J93" s="78"/>
      <c r="K93" s="37"/>
      <c r="L93" s="6"/>
      <c r="M93" s="73"/>
      <c r="N93" s="6"/>
      <c r="O93" s="58"/>
      <c r="P93" s="38"/>
      <c r="Q93" s="6"/>
      <c r="R93" s="6"/>
      <c r="S93" s="6"/>
      <c r="T93" s="7"/>
      <c r="U93" s="37"/>
      <c r="V93" s="57"/>
      <c r="W93" s="7"/>
      <c r="X93" s="37"/>
      <c r="Y93" s="6"/>
      <c r="Z93" s="7"/>
      <c r="AA93" s="39"/>
      <c r="AB93" s="40"/>
      <c r="AC93" s="6"/>
    </row>
    <row r="94" spans="1:29" ht="15" customHeight="1">
      <c r="A94" s="66"/>
      <c r="B94" s="6"/>
      <c r="C94" s="57"/>
      <c r="D94" s="58"/>
      <c r="E94" s="6"/>
      <c r="F94" s="6"/>
      <c r="G94" s="7"/>
      <c r="H94" s="6"/>
      <c r="I94" s="7"/>
      <c r="J94" s="78"/>
      <c r="K94" s="37"/>
      <c r="L94" s="6"/>
      <c r="M94" s="73"/>
      <c r="N94" s="6"/>
      <c r="O94" s="58"/>
      <c r="P94" s="38"/>
      <c r="Q94" s="6"/>
      <c r="R94" s="6"/>
      <c r="S94" s="6"/>
      <c r="T94" s="7"/>
      <c r="U94" s="37"/>
      <c r="V94" s="57"/>
      <c r="W94" s="7"/>
      <c r="X94" s="37"/>
      <c r="Y94" s="6"/>
      <c r="Z94" s="7"/>
      <c r="AA94" s="39"/>
      <c r="AB94" s="40"/>
      <c r="AC94" s="6"/>
    </row>
    <row r="95" spans="1:29" ht="15" customHeight="1">
      <c r="A95" s="66"/>
      <c r="B95" s="6"/>
      <c r="C95" s="57"/>
      <c r="D95" s="58"/>
      <c r="E95" s="6"/>
      <c r="F95" s="6"/>
      <c r="G95" s="7"/>
      <c r="H95" s="6"/>
      <c r="I95" s="7"/>
      <c r="J95" s="78"/>
      <c r="K95" s="37"/>
      <c r="L95" s="6"/>
      <c r="M95" s="73"/>
      <c r="N95" s="6"/>
      <c r="O95" s="58"/>
      <c r="P95" s="38"/>
      <c r="Q95" s="6"/>
      <c r="R95" s="6"/>
      <c r="S95" s="6"/>
      <c r="T95" s="7"/>
      <c r="U95" s="37"/>
      <c r="V95" s="57"/>
      <c r="W95" s="7"/>
      <c r="X95" s="37"/>
      <c r="Y95" s="6"/>
      <c r="Z95" s="7"/>
      <c r="AA95" s="39"/>
      <c r="AB95" s="40"/>
      <c r="AC95" s="6"/>
    </row>
    <row r="96" spans="1:29" ht="15" customHeight="1">
      <c r="A96" s="66"/>
      <c r="B96" s="6"/>
      <c r="C96" s="57"/>
      <c r="D96" s="58"/>
      <c r="E96" s="6"/>
      <c r="F96" s="6"/>
      <c r="G96" s="7"/>
      <c r="H96" s="6"/>
      <c r="I96" s="7"/>
      <c r="J96" s="78"/>
      <c r="K96" s="37"/>
      <c r="L96" s="6"/>
      <c r="M96" s="73"/>
      <c r="N96" s="6"/>
      <c r="O96" s="58"/>
      <c r="P96" s="38"/>
      <c r="Q96" s="6"/>
      <c r="R96" s="6"/>
      <c r="S96" s="6"/>
      <c r="T96" s="7"/>
      <c r="U96" s="37"/>
      <c r="V96" s="57"/>
      <c r="W96" s="7"/>
      <c r="X96" s="37"/>
      <c r="Y96" s="6"/>
      <c r="Z96" s="7"/>
      <c r="AA96" s="39"/>
      <c r="AB96" s="40"/>
      <c r="AC96" s="6"/>
    </row>
    <row r="97" spans="1:29" ht="15" customHeight="1">
      <c r="A97" s="66"/>
      <c r="B97" s="6"/>
      <c r="C97" s="57"/>
      <c r="D97" s="58"/>
      <c r="E97" s="6"/>
      <c r="F97" s="6"/>
      <c r="G97" s="7"/>
      <c r="H97" s="6"/>
      <c r="I97" s="7"/>
      <c r="J97" s="78"/>
      <c r="K97" s="37"/>
      <c r="L97" s="6"/>
      <c r="M97" s="73"/>
      <c r="N97" s="6"/>
      <c r="O97" s="58"/>
      <c r="P97" s="38"/>
      <c r="Q97" s="6"/>
      <c r="R97" s="6"/>
      <c r="S97" s="6"/>
      <c r="T97" s="7"/>
      <c r="U97" s="37"/>
      <c r="V97" s="57"/>
      <c r="W97" s="7"/>
      <c r="X97" s="37"/>
      <c r="Y97" s="6"/>
      <c r="Z97" s="7"/>
      <c r="AA97" s="39"/>
      <c r="AB97" s="40"/>
      <c r="AC97" s="6"/>
    </row>
    <row r="98" spans="1:29" ht="15" customHeight="1">
      <c r="A98" s="66"/>
      <c r="B98" s="6"/>
      <c r="C98" s="57"/>
      <c r="D98" s="58"/>
      <c r="E98" s="6"/>
      <c r="F98" s="6"/>
      <c r="G98" s="7"/>
      <c r="H98" s="6"/>
      <c r="I98" s="7"/>
      <c r="J98" s="78"/>
      <c r="K98" s="37"/>
      <c r="L98" s="6"/>
      <c r="M98" s="73"/>
      <c r="N98" s="6"/>
      <c r="O98" s="58"/>
      <c r="P98" s="38"/>
      <c r="Q98" s="6"/>
      <c r="R98" s="6"/>
      <c r="S98" s="6"/>
      <c r="T98" s="7"/>
      <c r="U98" s="37"/>
      <c r="V98" s="57"/>
      <c r="W98" s="7"/>
      <c r="X98" s="37"/>
      <c r="Y98" s="6"/>
      <c r="Z98" s="7"/>
      <c r="AA98" s="39"/>
      <c r="AB98" s="40"/>
      <c r="AC98" s="6"/>
    </row>
    <row r="99" spans="1:29" ht="15" customHeight="1">
      <c r="A99" s="66"/>
      <c r="B99" s="6"/>
      <c r="C99" s="57"/>
      <c r="D99" s="58"/>
      <c r="E99" s="6"/>
      <c r="F99" s="6"/>
      <c r="G99" s="7"/>
      <c r="H99" s="6"/>
      <c r="I99" s="7"/>
      <c r="J99" s="78"/>
      <c r="K99" s="37"/>
      <c r="L99" s="6"/>
      <c r="M99" s="73"/>
      <c r="N99" s="6"/>
      <c r="O99" s="58"/>
      <c r="P99" s="38"/>
      <c r="Q99" s="6"/>
      <c r="R99" s="6"/>
      <c r="S99" s="6"/>
      <c r="T99" s="7"/>
      <c r="U99" s="37"/>
      <c r="V99" s="57"/>
      <c r="W99" s="7"/>
      <c r="X99" s="37"/>
      <c r="Y99" s="6"/>
      <c r="Z99" s="7"/>
      <c r="AA99" s="39"/>
      <c r="AB99" s="40"/>
      <c r="AC99" s="6"/>
    </row>
    <row r="100" spans="1:29" ht="15" customHeight="1">
      <c r="A100" s="66"/>
      <c r="B100" s="6"/>
      <c r="C100" s="57"/>
      <c r="D100" s="58"/>
      <c r="E100" s="6"/>
      <c r="F100" s="6"/>
      <c r="G100" s="7"/>
      <c r="H100" s="6"/>
      <c r="I100" s="7"/>
      <c r="J100" s="78"/>
      <c r="K100" s="37"/>
      <c r="L100" s="6"/>
      <c r="M100" s="73"/>
      <c r="N100" s="6"/>
      <c r="O100" s="58"/>
      <c r="P100" s="38"/>
      <c r="Q100" s="6"/>
      <c r="R100" s="6"/>
      <c r="S100" s="6"/>
      <c r="T100" s="7"/>
      <c r="U100" s="37"/>
      <c r="V100" s="57"/>
      <c r="W100" s="7"/>
      <c r="X100" s="37"/>
      <c r="Y100" s="6"/>
      <c r="Z100" s="7"/>
      <c r="AA100" s="39"/>
      <c r="AB100" s="40"/>
      <c r="AC100" s="6"/>
    </row>
    <row r="101" spans="1:29" ht="15" customHeight="1">
      <c r="A101" s="66"/>
      <c r="B101" s="6"/>
      <c r="C101" s="57"/>
      <c r="D101" s="58"/>
      <c r="E101" s="6"/>
      <c r="F101" s="6"/>
      <c r="G101" s="7"/>
      <c r="H101" s="6"/>
      <c r="I101" s="7"/>
      <c r="J101" s="78"/>
      <c r="K101" s="37"/>
      <c r="L101" s="6"/>
      <c r="M101" s="73"/>
      <c r="N101" s="6"/>
      <c r="O101" s="58"/>
      <c r="P101" s="38"/>
      <c r="Q101" s="6"/>
      <c r="R101" s="6"/>
      <c r="S101" s="6"/>
      <c r="T101" s="7"/>
      <c r="U101" s="37"/>
      <c r="V101" s="57"/>
      <c r="W101" s="7"/>
      <c r="X101" s="37"/>
      <c r="Y101" s="6"/>
      <c r="Z101" s="7"/>
      <c r="AA101" s="39"/>
      <c r="AB101" s="40"/>
      <c r="AC101" s="6"/>
    </row>
    <row r="102" spans="1:29" ht="15" customHeight="1">
      <c r="A102" s="66"/>
      <c r="B102" s="6"/>
      <c r="C102" s="57"/>
      <c r="D102" s="58"/>
      <c r="E102" s="6"/>
      <c r="F102" s="6"/>
      <c r="G102" s="7"/>
      <c r="H102" s="6"/>
      <c r="I102" s="7"/>
      <c r="J102" s="78"/>
      <c r="K102" s="37"/>
      <c r="L102" s="6"/>
      <c r="M102" s="73"/>
      <c r="N102" s="6"/>
      <c r="O102" s="58"/>
      <c r="P102" s="38"/>
      <c r="Q102" s="6"/>
      <c r="R102" s="6"/>
      <c r="S102" s="6"/>
      <c r="T102" s="7"/>
      <c r="U102" s="37"/>
      <c r="V102" s="57"/>
      <c r="W102" s="7"/>
      <c r="X102" s="37"/>
      <c r="Y102" s="6"/>
      <c r="Z102" s="7"/>
      <c r="AA102" s="39"/>
      <c r="AB102" s="40"/>
      <c r="AC102" s="6"/>
    </row>
    <row r="103" spans="1:29" ht="15" customHeight="1">
      <c r="A103" s="66"/>
      <c r="B103" s="6"/>
      <c r="C103" s="57"/>
      <c r="D103" s="58"/>
      <c r="E103" s="6"/>
      <c r="F103" s="6"/>
      <c r="G103" s="7"/>
      <c r="H103" s="6"/>
      <c r="I103" s="7"/>
      <c r="J103" s="78"/>
      <c r="K103" s="37"/>
      <c r="L103" s="6"/>
      <c r="M103" s="73"/>
      <c r="N103" s="6"/>
      <c r="O103" s="58"/>
      <c r="P103" s="38"/>
      <c r="Q103" s="6"/>
      <c r="R103" s="6"/>
      <c r="S103" s="6"/>
      <c r="T103" s="7"/>
      <c r="U103" s="37"/>
      <c r="V103" s="57"/>
      <c r="W103" s="7"/>
      <c r="X103" s="37"/>
      <c r="Y103" s="6"/>
      <c r="Z103" s="7"/>
      <c r="AA103" s="39"/>
      <c r="AB103" s="40"/>
      <c r="AC103" s="6"/>
    </row>
    <row r="104" spans="1:29" ht="15" customHeight="1">
      <c r="A104" s="66"/>
      <c r="B104" s="6"/>
      <c r="C104" s="57"/>
      <c r="D104" s="58"/>
      <c r="E104" s="6"/>
      <c r="F104" s="6"/>
      <c r="G104" s="7"/>
      <c r="H104" s="6"/>
      <c r="I104" s="7"/>
      <c r="J104" s="78"/>
      <c r="K104" s="37"/>
      <c r="L104" s="6"/>
      <c r="M104" s="73"/>
      <c r="N104" s="6"/>
      <c r="O104" s="58"/>
      <c r="P104" s="38"/>
      <c r="Q104" s="6"/>
      <c r="R104" s="6"/>
      <c r="S104" s="6"/>
      <c r="T104" s="7"/>
      <c r="U104" s="37"/>
      <c r="V104" s="57"/>
      <c r="W104" s="7"/>
      <c r="X104" s="37"/>
      <c r="Y104" s="6"/>
      <c r="Z104" s="7"/>
      <c r="AA104" s="39"/>
      <c r="AB104" s="40"/>
      <c r="AC104" s="6"/>
    </row>
    <row r="105" spans="1:29" ht="15" customHeight="1">
      <c r="A105" s="66"/>
      <c r="B105" s="6"/>
      <c r="C105" s="57"/>
      <c r="D105" s="58"/>
      <c r="E105" s="6"/>
      <c r="F105" s="6"/>
      <c r="G105" s="7"/>
      <c r="H105" s="6"/>
      <c r="I105" s="7"/>
      <c r="J105" s="78"/>
      <c r="K105" s="37"/>
      <c r="L105" s="6"/>
      <c r="M105" s="73"/>
      <c r="N105" s="6"/>
      <c r="O105" s="58"/>
      <c r="P105" s="38"/>
      <c r="Q105" s="6"/>
      <c r="R105" s="6"/>
      <c r="S105" s="6"/>
      <c r="T105" s="7"/>
      <c r="U105" s="37"/>
      <c r="V105" s="57"/>
      <c r="W105" s="7"/>
      <c r="X105" s="37"/>
      <c r="Y105" s="6"/>
      <c r="Z105" s="7"/>
      <c r="AA105" s="39"/>
      <c r="AB105" s="40"/>
      <c r="AC105" s="6"/>
    </row>
    <row r="106" spans="1:29" ht="15" customHeight="1">
      <c r="A106" s="66"/>
      <c r="B106" s="6"/>
      <c r="C106" s="57"/>
      <c r="D106" s="58"/>
      <c r="E106" s="6"/>
      <c r="F106" s="6"/>
      <c r="G106" s="7"/>
      <c r="H106" s="6"/>
      <c r="I106" s="7"/>
      <c r="J106" s="78"/>
      <c r="K106" s="37"/>
      <c r="L106" s="6"/>
      <c r="M106" s="73"/>
      <c r="N106" s="6"/>
      <c r="O106" s="58"/>
      <c r="P106" s="38"/>
      <c r="Q106" s="6"/>
      <c r="R106" s="6"/>
      <c r="S106" s="6"/>
      <c r="T106" s="7"/>
      <c r="U106" s="37"/>
      <c r="V106" s="57"/>
      <c r="W106" s="7"/>
      <c r="X106" s="37"/>
      <c r="Y106" s="6"/>
      <c r="Z106" s="7"/>
      <c r="AA106" s="39"/>
      <c r="AB106" s="40"/>
      <c r="AC106" s="6"/>
    </row>
    <row r="107" spans="1:29" ht="15" customHeight="1">
      <c r="A107" s="66"/>
      <c r="B107" s="6"/>
      <c r="C107" s="57"/>
      <c r="D107" s="58"/>
      <c r="E107" s="6"/>
      <c r="F107" s="6"/>
      <c r="G107" s="7"/>
      <c r="H107" s="6"/>
      <c r="I107" s="7"/>
      <c r="J107" s="78"/>
      <c r="K107" s="37"/>
      <c r="L107" s="6"/>
      <c r="M107" s="73"/>
      <c r="N107" s="6"/>
      <c r="O107" s="58"/>
      <c r="P107" s="38"/>
      <c r="Q107" s="6"/>
      <c r="R107" s="6"/>
      <c r="S107" s="6"/>
      <c r="T107" s="7"/>
      <c r="U107" s="37"/>
      <c r="V107" s="57"/>
      <c r="W107" s="7"/>
      <c r="X107" s="37"/>
      <c r="Y107" s="6"/>
      <c r="Z107" s="7"/>
      <c r="AA107" s="39"/>
      <c r="AB107" s="40"/>
      <c r="AC107" s="6"/>
    </row>
    <row r="108" spans="1:29" ht="15" customHeight="1">
      <c r="A108" s="66"/>
      <c r="B108" s="6"/>
      <c r="C108" s="57"/>
      <c r="D108" s="58"/>
      <c r="E108" s="6"/>
      <c r="F108" s="6"/>
      <c r="G108" s="7"/>
      <c r="H108" s="6"/>
      <c r="I108" s="7"/>
      <c r="J108" s="78"/>
      <c r="K108" s="37"/>
      <c r="L108" s="6"/>
      <c r="M108" s="73"/>
      <c r="N108" s="6"/>
      <c r="O108" s="58"/>
      <c r="P108" s="38"/>
      <c r="Q108" s="6"/>
      <c r="R108" s="6"/>
      <c r="S108" s="6"/>
      <c r="T108" s="7"/>
      <c r="U108" s="37"/>
      <c r="V108" s="57"/>
      <c r="W108" s="7"/>
      <c r="X108" s="37"/>
      <c r="Y108" s="6"/>
      <c r="Z108" s="7"/>
      <c r="AA108" s="39"/>
      <c r="AB108" s="40"/>
      <c r="AC108" s="6"/>
    </row>
    <row r="109" spans="1:29" ht="15" customHeight="1">
      <c r="A109" s="66"/>
      <c r="B109" s="6"/>
      <c r="C109" s="57"/>
      <c r="D109" s="58"/>
      <c r="E109" s="6"/>
      <c r="F109" s="6"/>
      <c r="G109" s="7"/>
      <c r="H109" s="6"/>
      <c r="I109" s="7"/>
      <c r="J109" s="78"/>
      <c r="K109" s="37"/>
      <c r="L109" s="6"/>
      <c r="M109" s="73"/>
      <c r="N109" s="6"/>
      <c r="O109" s="58"/>
      <c r="P109" s="38"/>
      <c r="Q109" s="6"/>
      <c r="R109" s="6"/>
      <c r="S109" s="6"/>
      <c r="T109" s="7"/>
      <c r="U109" s="37"/>
      <c r="V109" s="57"/>
      <c r="W109" s="7"/>
      <c r="X109" s="37"/>
      <c r="Y109" s="6"/>
      <c r="Z109" s="7"/>
      <c r="AA109" s="39"/>
      <c r="AB109" s="40"/>
      <c r="AC109" s="6"/>
    </row>
    <row r="110" spans="1:29" ht="15" customHeight="1">
      <c r="A110" s="66"/>
      <c r="B110" s="6"/>
      <c r="C110" s="57"/>
      <c r="D110" s="58"/>
      <c r="E110" s="6"/>
      <c r="F110" s="6"/>
      <c r="G110" s="7"/>
      <c r="H110" s="6"/>
      <c r="I110" s="7"/>
      <c r="J110" s="78"/>
      <c r="K110" s="37"/>
      <c r="L110" s="6"/>
      <c r="M110" s="73"/>
      <c r="N110" s="6"/>
      <c r="O110" s="58"/>
      <c r="P110" s="38"/>
      <c r="Q110" s="6"/>
      <c r="R110" s="6"/>
      <c r="S110" s="6"/>
      <c r="T110" s="7"/>
      <c r="U110" s="37"/>
      <c r="V110" s="57"/>
      <c r="W110" s="7"/>
      <c r="X110" s="37"/>
      <c r="Y110" s="6"/>
      <c r="Z110" s="7"/>
      <c r="AA110" s="39"/>
      <c r="AB110" s="40"/>
      <c r="AC110" s="6"/>
    </row>
    <row r="111" spans="1:29" ht="15" customHeight="1">
      <c r="A111" s="66"/>
      <c r="B111" s="6"/>
      <c r="C111" s="57"/>
      <c r="D111" s="58"/>
      <c r="E111" s="6"/>
      <c r="F111" s="6"/>
      <c r="G111" s="7"/>
      <c r="H111" s="6"/>
      <c r="I111" s="7"/>
      <c r="J111" s="78"/>
      <c r="K111" s="37"/>
      <c r="L111" s="6"/>
      <c r="M111" s="73"/>
      <c r="N111" s="6"/>
      <c r="O111" s="58"/>
      <c r="P111" s="38"/>
      <c r="Q111" s="6"/>
      <c r="R111" s="6"/>
      <c r="S111" s="6"/>
      <c r="T111" s="7"/>
      <c r="U111" s="37"/>
      <c r="V111" s="57"/>
      <c r="W111" s="7"/>
      <c r="X111" s="37"/>
      <c r="Y111" s="6"/>
      <c r="Z111" s="7"/>
      <c r="AA111" s="39"/>
      <c r="AB111" s="40"/>
      <c r="AC111" s="6"/>
    </row>
    <row r="112" spans="1:29" ht="15" customHeight="1">
      <c r="A112" s="66"/>
      <c r="B112" s="6"/>
      <c r="C112" s="57"/>
      <c r="D112" s="58"/>
      <c r="E112" s="6"/>
      <c r="F112" s="6"/>
      <c r="G112" s="7"/>
      <c r="H112" s="6"/>
      <c r="I112" s="7"/>
      <c r="J112" s="78"/>
      <c r="K112" s="37"/>
      <c r="L112" s="6"/>
      <c r="M112" s="73"/>
      <c r="N112" s="6"/>
      <c r="O112" s="58"/>
      <c r="P112" s="38"/>
      <c r="Q112" s="6"/>
      <c r="R112" s="6"/>
      <c r="S112" s="6"/>
      <c r="T112" s="7"/>
      <c r="U112" s="37"/>
      <c r="V112" s="57"/>
      <c r="W112" s="7"/>
      <c r="X112" s="37"/>
      <c r="Y112" s="6"/>
      <c r="Z112" s="7"/>
      <c r="AA112" s="39"/>
      <c r="AB112" s="40"/>
      <c r="AC112" s="6"/>
    </row>
    <row r="113" spans="1:29" ht="15" customHeight="1">
      <c r="A113" s="66"/>
      <c r="B113" s="6"/>
      <c r="C113" s="57"/>
      <c r="D113" s="58"/>
      <c r="E113" s="6"/>
      <c r="F113" s="6"/>
      <c r="G113" s="7"/>
      <c r="H113" s="6"/>
      <c r="I113" s="7"/>
      <c r="J113" s="78"/>
      <c r="K113" s="37"/>
      <c r="L113" s="6"/>
      <c r="M113" s="73"/>
      <c r="N113" s="6"/>
      <c r="O113" s="58"/>
      <c r="P113" s="38"/>
      <c r="Q113" s="6"/>
      <c r="R113" s="6"/>
      <c r="S113" s="6"/>
      <c r="T113" s="7"/>
      <c r="U113" s="37"/>
      <c r="V113" s="57"/>
      <c r="W113" s="7"/>
      <c r="X113" s="37"/>
      <c r="Y113" s="6"/>
      <c r="Z113" s="7"/>
      <c r="AA113" s="39"/>
      <c r="AB113" s="40"/>
      <c r="AC113" s="6"/>
    </row>
    <row r="114" spans="1:29" ht="15" customHeight="1">
      <c r="A114" s="66"/>
      <c r="B114" s="6"/>
      <c r="C114" s="57"/>
      <c r="D114" s="58"/>
      <c r="E114" s="6"/>
      <c r="F114" s="6"/>
      <c r="G114" s="7"/>
      <c r="H114" s="6"/>
      <c r="I114" s="7"/>
      <c r="J114" s="78"/>
      <c r="K114" s="37"/>
      <c r="L114" s="6"/>
      <c r="M114" s="73"/>
      <c r="N114" s="6"/>
      <c r="O114" s="58"/>
      <c r="P114" s="38"/>
      <c r="Q114" s="6"/>
      <c r="R114" s="6"/>
      <c r="S114" s="6"/>
      <c r="T114" s="7"/>
      <c r="U114" s="37"/>
      <c r="V114" s="57"/>
      <c r="W114" s="7"/>
      <c r="X114" s="37"/>
      <c r="Y114" s="6"/>
      <c r="Z114" s="7"/>
      <c r="AA114" s="39"/>
      <c r="AB114" s="40"/>
      <c r="AC114" s="6"/>
    </row>
    <row r="115" spans="1:29" ht="15" customHeight="1">
      <c r="A115" s="66"/>
      <c r="B115" s="6"/>
      <c r="C115" s="57"/>
      <c r="D115" s="58"/>
      <c r="E115" s="6"/>
      <c r="F115" s="6"/>
      <c r="G115" s="7"/>
      <c r="H115" s="6"/>
      <c r="I115" s="7"/>
      <c r="J115" s="78"/>
      <c r="K115" s="37"/>
      <c r="L115" s="6"/>
      <c r="M115" s="73"/>
      <c r="N115" s="6"/>
      <c r="O115" s="58"/>
      <c r="P115" s="38"/>
      <c r="Q115" s="6"/>
      <c r="R115" s="6"/>
      <c r="S115" s="6"/>
      <c r="T115" s="7"/>
      <c r="U115" s="37"/>
      <c r="V115" s="57"/>
      <c r="W115" s="7"/>
      <c r="X115" s="37"/>
      <c r="Y115" s="6"/>
      <c r="Z115" s="7"/>
      <c r="AA115" s="39"/>
      <c r="AB115" s="40"/>
      <c r="AC115" s="6"/>
    </row>
    <row r="116" spans="1:29" ht="15" customHeight="1">
      <c r="A116" s="66"/>
      <c r="B116" s="6"/>
      <c r="C116" s="57"/>
      <c r="D116" s="58"/>
      <c r="E116" s="6"/>
      <c r="F116" s="6"/>
      <c r="G116" s="7"/>
      <c r="H116" s="6"/>
      <c r="I116" s="7"/>
      <c r="J116" s="78"/>
      <c r="K116" s="37"/>
      <c r="L116" s="6"/>
      <c r="M116" s="73"/>
      <c r="N116" s="6"/>
      <c r="O116" s="58"/>
      <c r="P116" s="38"/>
      <c r="Q116" s="6"/>
      <c r="R116" s="6"/>
      <c r="S116" s="6"/>
      <c r="T116" s="7"/>
      <c r="U116" s="37"/>
      <c r="V116" s="57"/>
      <c r="W116" s="7"/>
      <c r="X116" s="37"/>
      <c r="Y116" s="6"/>
      <c r="Z116" s="7"/>
      <c r="AA116" s="39"/>
      <c r="AB116" s="40"/>
      <c r="AC116" s="6"/>
    </row>
    <row r="117" spans="1:29" ht="15" customHeight="1">
      <c r="A117" s="66"/>
      <c r="B117" s="6"/>
      <c r="C117" s="57"/>
      <c r="D117" s="58"/>
      <c r="E117" s="6"/>
      <c r="F117" s="6"/>
      <c r="G117" s="7"/>
      <c r="H117" s="6"/>
      <c r="I117" s="7"/>
      <c r="J117" s="78"/>
      <c r="K117" s="37"/>
      <c r="L117" s="6"/>
      <c r="M117" s="73"/>
      <c r="N117" s="6"/>
      <c r="O117" s="58"/>
      <c r="P117" s="38"/>
      <c r="Q117" s="6"/>
      <c r="R117" s="6"/>
      <c r="S117" s="6"/>
      <c r="T117" s="7"/>
      <c r="U117" s="37"/>
      <c r="V117" s="57"/>
      <c r="W117" s="7"/>
      <c r="X117" s="37"/>
      <c r="Y117" s="6"/>
      <c r="Z117" s="7"/>
      <c r="AA117" s="39"/>
      <c r="AB117" s="40"/>
      <c r="AC117" s="6"/>
    </row>
    <row r="118" spans="1:29" ht="15" customHeight="1">
      <c r="A118" s="66"/>
      <c r="B118" s="6"/>
      <c r="C118" s="57"/>
      <c r="D118" s="58"/>
      <c r="E118" s="6"/>
      <c r="F118" s="6"/>
      <c r="G118" s="7"/>
      <c r="H118" s="6"/>
      <c r="I118" s="7"/>
      <c r="J118" s="78"/>
      <c r="K118" s="37"/>
      <c r="L118" s="6"/>
      <c r="M118" s="73"/>
      <c r="N118" s="6"/>
      <c r="O118" s="58"/>
      <c r="P118" s="38"/>
      <c r="Q118" s="6"/>
      <c r="R118" s="6"/>
      <c r="S118" s="6"/>
      <c r="T118" s="7"/>
      <c r="U118" s="37"/>
      <c r="V118" s="57"/>
      <c r="W118" s="7"/>
      <c r="X118" s="37"/>
      <c r="Y118" s="6"/>
      <c r="Z118" s="7"/>
      <c r="AA118" s="39"/>
      <c r="AB118" s="40"/>
      <c r="AC118" s="6"/>
    </row>
    <row r="119" spans="1:29" ht="15" customHeight="1">
      <c r="A119" s="66"/>
      <c r="B119" s="6"/>
      <c r="C119" s="57"/>
      <c r="D119" s="58"/>
      <c r="E119" s="6"/>
      <c r="F119" s="6"/>
      <c r="G119" s="7"/>
      <c r="H119" s="6"/>
      <c r="I119" s="7"/>
      <c r="J119" s="78"/>
      <c r="K119" s="37"/>
      <c r="L119" s="6"/>
      <c r="M119" s="73"/>
      <c r="N119" s="6"/>
      <c r="O119" s="58"/>
      <c r="P119" s="38"/>
      <c r="Q119" s="6"/>
      <c r="R119" s="6"/>
      <c r="S119" s="6"/>
      <c r="T119" s="7"/>
      <c r="U119" s="37"/>
      <c r="V119" s="57"/>
      <c r="W119" s="7"/>
      <c r="X119" s="37"/>
      <c r="Y119" s="6"/>
      <c r="Z119" s="7"/>
      <c r="AA119" s="39"/>
      <c r="AB119" s="40"/>
      <c r="AC119" s="6"/>
    </row>
    <row r="120" spans="1:29" ht="15" customHeight="1">
      <c r="A120" s="66"/>
      <c r="B120" s="6"/>
      <c r="C120" s="57"/>
      <c r="D120" s="58"/>
      <c r="E120" s="6"/>
      <c r="F120" s="6"/>
      <c r="G120" s="7"/>
      <c r="H120" s="6"/>
      <c r="I120" s="7"/>
      <c r="J120" s="78"/>
      <c r="K120" s="37"/>
      <c r="L120" s="6"/>
      <c r="M120" s="73"/>
      <c r="N120" s="6"/>
      <c r="O120" s="58"/>
      <c r="P120" s="38"/>
      <c r="Q120" s="6"/>
      <c r="R120" s="6"/>
      <c r="S120" s="6"/>
      <c r="T120" s="7"/>
      <c r="U120" s="37"/>
      <c r="V120" s="57"/>
      <c r="W120" s="7"/>
      <c r="X120" s="37"/>
      <c r="Y120" s="6"/>
      <c r="Z120" s="7"/>
      <c r="AA120" s="39"/>
      <c r="AB120" s="40"/>
      <c r="AC120" s="6"/>
    </row>
    <row r="121" spans="1:29" ht="15" customHeight="1">
      <c r="A121" s="66"/>
      <c r="B121" s="6"/>
      <c r="C121" s="57"/>
      <c r="D121" s="58"/>
      <c r="E121" s="6"/>
      <c r="F121" s="6"/>
      <c r="G121" s="7"/>
      <c r="H121" s="6"/>
      <c r="I121" s="7"/>
      <c r="J121" s="78"/>
      <c r="K121" s="37"/>
      <c r="L121" s="6"/>
      <c r="M121" s="73"/>
      <c r="N121" s="6"/>
      <c r="O121" s="58"/>
      <c r="P121" s="38"/>
      <c r="Q121" s="6"/>
      <c r="R121" s="6"/>
      <c r="S121" s="6"/>
      <c r="T121" s="7"/>
      <c r="U121" s="37"/>
      <c r="V121" s="57"/>
      <c r="W121" s="7"/>
      <c r="X121" s="37"/>
      <c r="Y121" s="6"/>
      <c r="Z121" s="7"/>
      <c r="AA121" s="39"/>
      <c r="AB121" s="40"/>
      <c r="AC121" s="6"/>
    </row>
    <row r="122" spans="1:29" ht="15" customHeight="1">
      <c r="A122" s="66"/>
      <c r="B122" s="6"/>
      <c r="C122" s="57"/>
      <c r="D122" s="58"/>
      <c r="E122" s="6"/>
      <c r="F122" s="6"/>
      <c r="G122" s="7"/>
      <c r="H122" s="6"/>
      <c r="I122" s="7"/>
      <c r="J122" s="78"/>
      <c r="K122" s="37"/>
      <c r="L122" s="6"/>
      <c r="M122" s="73"/>
      <c r="N122" s="6"/>
      <c r="O122" s="58"/>
      <c r="P122" s="38"/>
      <c r="Q122" s="6"/>
      <c r="R122" s="6"/>
      <c r="S122" s="6"/>
      <c r="T122" s="7"/>
      <c r="U122" s="37"/>
      <c r="V122" s="57"/>
      <c r="W122" s="7"/>
      <c r="X122" s="37"/>
      <c r="Y122" s="6"/>
      <c r="Z122" s="7"/>
      <c r="AA122" s="39"/>
      <c r="AB122" s="40"/>
      <c r="AC122" s="6"/>
    </row>
    <row r="123" spans="1:29" ht="15" customHeight="1">
      <c r="A123" s="66"/>
      <c r="B123" s="6"/>
      <c r="C123" s="57"/>
      <c r="D123" s="58"/>
      <c r="E123" s="6"/>
      <c r="F123" s="6"/>
      <c r="G123" s="7"/>
      <c r="H123" s="6"/>
      <c r="I123" s="7"/>
      <c r="J123" s="78"/>
      <c r="K123" s="37"/>
      <c r="L123" s="6"/>
      <c r="M123" s="73"/>
      <c r="N123" s="6"/>
      <c r="O123" s="58"/>
      <c r="P123" s="38"/>
      <c r="Q123" s="6"/>
      <c r="R123" s="6"/>
      <c r="S123" s="6"/>
      <c r="T123" s="7"/>
      <c r="U123" s="37"/>
      <c r="V123" s="57"/>
      <c r="W123" s="7"/>
      <c r="X123" s="37"/>
      <c r="Y123" s="6"/>
      <c r="Z123" s="7"/>
      <c r="AA123" s="39"/>
      <c r="AB123" s="40"/>
      <c r="AC123" s="6"/>
    </row>
    <row r="124" spans="1:29" ht="15" customHeight="1">
      <c r="A124" s="66"/>
      <c r="B124" s="6"/>
      <c r="C124" s="57"/>
      <c r="D124" s="58"/>
      <c r="E124" s="6"/>
      <c r="F124" s="6"/>
      <c r="G124" s="7"/>
      <c r="H124" s="6"/>
      <c r="I124" s="7"/>
      <c r="J124" s="78"/>
      <c r="K124" s="37"/>
      <c r="L124" s="6"/>
      <c r="M124" s="73"/>
      <c r="N124" s="6"/>
      <c r="O124" s="58"/>
      <c r="P124" s="38"/>
      <c r="Q124" s="6"/>
      <c r="R124" s="6"/>
      <c r="S124" s="6"/>
      <c r="T124" s="7"/>
      <c r="U124" s="37"/>
      <c r="V124" s="57"/>
      <c r="W124" s="7"/>
      <c r="X124" s="37"/>
      <c r="Y124" s="6"/>
      <c r="Z124" s="7"/>
      <c r="AA124" s="39"/>
      <c r="AB124" s="40"/>
      <c r="AC124" s="6"/>
    </row>
    <row r="125" spans="1:29" ht="15" customHeight="1">
      <c r="A125" s="66"/>
      <c r="B125" s="6"/>
      <c r="C125" s="57"/>
      <c r="D125" s="58"/>
      <c r="E125" s="6"/>
      <c r="F125" s="6"/>
      <c r="G125" s="7"/>
      <c r="H125" s="6"/>
      <c r="I125" s="7"/>
      <c r="J125" s="78"/>
      <c r="K125" s="37"/>
      <c r="L125" s="6"/>
      <c r="M125" s="73"/>
      <c r="N125" s="6"/>
      <c r="O125" s="58"/>
      <c r="P125" s="38"/>
      <c r="Q125" s="6"/>
      <c r="R125" s="6"/>
      <c r="S125" s="6"/>
      <c r="T125" s="7"/>
      <c r="U125" s="37"/>
      <c r="V125" s="57"/>
      <c r="W125" s="7"/>
      <c r="X125" s="37"/>
      <c r="Y125" s="6"/>
      <c r="Z125" s="7"/>
      <c r="AA125" s="39"/>
      <c r="AB125" s="40"/>
      <c r="AC125" s="6"/>
    </row>
    <row r="126" spans="1:29" ht="15" customHeight="1">
      <c r="A126" s="66"/>
      <c r="B126" s="6"/>
      <c r="C126" s="57"/>
      <c r="D126" s="58"/>
      <c r="E126" s="6"/>
      <c r="F126" s="6"/>
      <c r="G126" s="7"/>
      <c r="H126" s="6"/>
      <c r="I126" s="7"/>
      <c r="J126" s="78"/>
      <c r="K126" s="37"/>
      <c r="L126" s="6"/>
      <c r="M126" s="73"/>
      <c r="N126" s="6"/>
      <c r="O126" s="58"/>
      <c r="P126" s="38"/>
      <c r="Q126" s="6"/>
      <c r="R126" s="6"/>
      <c r="S126" s="6"/>
      <c r="T126" s="7"/>
      <c r="U126" s="37"/>
      <c r="V126" s="57"/>
      <c r="W126" s="7"/>
      <c r="X126" s="37"/>
      <c r="Y126" s="6"/>
      <c r="Z126" s="7"/>
      <c r="AA126" s="39"/>
      <c r="AB126" s="40"/>
      <c r="AC126" s="6"/>
    </row>
    <row r="127" spans="1:29" ht="15" customHeight="1">
      <c r="A127" s="66"/>
      <c r="B127" s="6"/>
      <c r="C127" s="57"/>
      <c r="D127" s="58"/>
      <c r="E127" s="6"/>
      <c r="F127" s="6"/>
      <c r="G127" s="7"/>
      <c r="H127" s="6"/>
      <c r="I127" s="7"/>
      <c r="J127" s="78"/>
      <c r="K127" s="37"/>
      <c r="L127" s="6"/>
      <c r="M127" s="73"/>
      <c r="N127" s="6"/>
      <c r="O127" s="58"/>
      <c r="P127" s="38"/>
      <c r="Q127" s="6"/>
      <c r="R127" s="6"/>
      <c r="S127" s="6"/>
      <c r="T127" s="7"/>
      <c r="U127" s="37"/>
      <c r="V127" s="57"/>
      <c r="W127" s="7"/>
      <c r="X127" s="37"/>
      <c r="Y127" s="6"/>
      <c r="Z127" s="7"/>
      <c r="AA127" s="39"/>
      <c r="AB127" s="40"/>
      <c r="AC127" s="6"/>
    </row>
    <row r="128" spans="1:29" ht="15" customHeight="1">
      <c r="A128" s="66"/>
      <c r="B128" s="6"/>
      <c r="C128" s="57"/>
      <c r="D128" s="58"/>
      <c r="E128" s="6"/>
      <c r="F128" s="6"/>
      <c r="G128" s="7"/>
      <c r="H128" s="6"/>
      <c r="I128" s="7"/>
      <c r="J128" s="78"/>
      <c r="K128" s="37"/>
      <c r="L128" s="6"/>
      <c r="M128" s="73"/>
      <c r="N128" s="6"/>
      <c r="O128" s="58"/>
      <c r="P128" s="38"/>
      <c r="Q128" s="6"/>
      <c r="R128" s="6"/>
      <c r="S128" s="6"/>
      <c r="T128" s="7"/>
      <c r="U128" s="37"/>
      <c r="V128" s="57"/>
      <c r="W128" s="7"/>
      <c r="X128" s="37"/>
      <c r="Y128" s="6"/>
      <c r="Z128" s="7"/>
      <c r="AA128" s="39"/>
      <c r="AB128" s="40"/>
      <c r="AC128" s="6"/>
    </row>
    <row r="129" spans="1:29" ht="15" customHeight="1">
      <c r="A129" s="66"/>
      <c r="B129" s="6"/>
      <c r="C129" s="57"/>
      <c r="D129" s="58"/>
      <c r="E129" s="6"/>
      <c r="F129" s="6"/>
      <c r="G129" s="7"/>
      <c r="H129" s="6"/>
      <c r="I129" s="7"/>
      <c r="J129" s="78"/>
      <c r="K129" s="37"/>
      <c r="L129" s="6"/>
      <c r="M129" s="73"/>
      <c r="N129" s="6"/>
      <c r="O129" s="58"/>
      <c r="P129" s="38"/>
      <c r="Q129" s="6"/>
      <c r="R129" s="6"/>
      <c r="S129" s="6"/>
      <c r="T129" s="7"/>
      <c r="U129" s="37"/>
      <c r="V129" s="57"/>
      <c r="W129" s="7"/>
      <c r="X129" s="37"/>
      <c r="Y129" s="6"/>
      <c r="Z129" s="7"/>
      <c r="AA129" s="39"/>
      <c r="AB129" s="40"/>
      <c r="AC129" s="6"/>
    </row>
    <row r="130" spans="1:29" ht="15" customHeight="1">
      <c r="A130" s="66"/>
      <c r="B130" s="6"/>
      <c r="C130" s="57"/>
      <c r="D130" s="58"/>
      <c r="E130" s="6"/>
      <c r="F130" s="6"/>
      <c r="G130" s="7"/>
      <c r="H130" s="6"/>
      <c r="I130" s="7"/>
      <c r="J130" s="78"/>
      <c r="K130" s="37"/>
      <c r="L130" s="6"/>
      <c r="M130" s="73"/>
      <c r="N130" s="6"/>
      <c r="O130" s="58"/>
      <c r="P130" s="38"/>
      <c r="Q130" s="6"/>
      <c r="R130" s="6"/>
      <c r="S130" s="6"/>
      <c r="T130" s="7"/>
      <c r="U130" s="37"/>
      <c r="V130" s="57"/>
      <c r="W130" s="7"/>
      <c r="X130" s="37"/>
      <c r="Y130" s="6"/>
      <c r="Z130" s="7"/>
      <c r="AA130" s="39"/>
      <c r="AB130" s="40"/>
      <c r="AC130" s="6"/>
    </row>
    <row r="131" spans="1:29" ht="15" customHeight="1">
      <c r="A131" s="66"/>
      <c r="B131" s="6"/>
      <c r="C131" s="57"/>
      <c r="D131" s="58"/>
      <c r="E131" s="6"/>
      <c r="F131" s="6"/>
      <c r="G131" s="7"/>
      <c r="H131" s="6"/>
      <c r="I131" s="7"/>
      <c r="J131" s="78"/>
      <c r="K131" s="37"/>
      <c r="L131" s="6"/>
      <c r="M131" s="73"/>
      <c r="N131" s="6"/>
      <c r="O131" s="58"/>
      <c r="P131" s="38"/>
      <c r="Q131" s="6"/>
      <c r="R131" s="6"/>
      <c r="S131" s="6"/>
      <c r="T131" s="7"/>
      <c r="U131" s="37"/>
      <c r="V131" s="57"/>
      <c r="W131" s="7"/>
      <c r="X131" s="37"/>
      <c r="Y131" s="6"/>
      <c r="Z131" s="7"/>
      <c r="AA131" s="39"/>
      <c r="AB131" s="40"/>
      <c r="AC131" s="6"/>
    </row>
    <row r="132" spans="1:29" ht="15" customHeight="1">
      <c r="A132" s="66"/>
      <c r="B132" s="6"/>
      <c r="C132" s="57"/>
      <c r="D132" s="58"/>
      <c r="E132" s="6"/>
      <c r="F132" s="6"/>
      <c r="G132" s="7"/>
      <c r="H132" s="6"/>
      <c r="I132" s="7"/>
      <c r="J132" s="78"/>
      <c r="K132" s="37"/>
      <c r="L132" s="6"/>
      <c r="M132" s="73"/>
      <c r="N132" s="6"/>
      <c r="O132" s="58"/>
      <c r="P132" s="38"/>
      <c r="Q132" s="6"/>
      <c r="R132" s="6"/>
      <c r="S132" s="6"/>
      <c r="T132" s="7"/>
      <c r="U132" s="37"/>
      <c r="V132" s="57"/>
      <c r="W132" s="7"/>
      <c r="X132" s="37"/>
      <c r="Y132" s="6"/>
      <c r="Z132" s="7"/>
      <c r="AA132" s="39"/>
      <c r="AB132" s="40"/>
      <c r="AC132" s="6"/>
    </row>
    <row r="133" spans="1:29" ht="15" customHeight="1">
      <c r="A133" s="66"/>
      <c r="B133" s="6"/>
      <c r="C133" s="57"/>
      <c r="D133" s="58"/>
      <c r="E133" s="6"/>
      <c r="F133" s="6"/>
      <c r="G133" s="7"/>
      <c r="H133" s="6"/>
      <c r="I133" s="7"/>
      <c r="J133" s="78"/>
      <c r="K133" s="37"/>
      <c r="L133" s="6"/>
      <c r="M133" s="73"/>
      <c r="N133" s="6"/>
      <c r="O133" s="58"/>
      <c r="P133" s="38"/>
      <c r="Q133" s="6"/>
      <c r="R133" s="6"/>
      <c r="S133" s="6"/>
      <c r="T133" s="7"/>
      <c r="U133" s="37"/>
      <c r="V133" s="57"/>
      <c r="W133" s="7"/>
      <c r="X133" s="37"/>
      <c r="Y133" s="6"/>
      <c r="Z133" s="7"/>
      <c r="AA133" s="39"/>
      <c r="AB133" s="40"/>
      <c r="AC133" s="6"/>
    </row>
    <row r="134" spans="1:29" ht="15" customHeight="1">
      <c r="A134" s="66"/>
      <c r="B134" s="6"/>
      <c r="C134" s="57"/>
      <c r="D134" s="58"/>
      <c r="E134" s="6"/>
      <c r="F134" s="6"/>
      <c r="G134" s="7"/>
      <c r="H134" s="6"/>
      <c r="I134" s="7"/>
      <c r="J134" s="78"/>
      <c r="K134" s="37"/>
      <c r="L134" s="6"/>
      <c r="M134" s="73"/>
      <c r="N134" s="6"/>
      <c r="O134" s="58"/>
      <c r="P134" s="38"/>
      <c r="Q134" s="6"/>
      <c r="R134" s="6"/>
      <c r="S134" s="6"/>
      <c r="T134" s="7"/>
      <c r="U134" s="37"/>
      <c r="V134" s="57"/>
      <c r="W134" s="7"/>
      <c r="X134" s="37"/>
      <c r="Y134" s="6"/>
      <c r="Z134" s="7"/>
      <c r="AA134" s="39"/>
      <c r="AB134" s="40"/>
      <c r="AC134" s="6"/>
    </row>
    <row r="135" spans="1:29" ht="15" customHeight="1">
      <c r="A135" s="66"/>
      <c r="B135" s="6"/>
      <c r="C135" s="57"/>
      <c r="D135" s="58"/>
      <c r="E135" s="6"/>
      <c r="F135" s="6"/>
      <c r="G135" s="7"/>
      <c r="H135" s="6"/>
      <c r="I135" s="7"/>
      <c r="J135" s="78"/>
      <c r="K135" s="37"/>
      <c r="L135" s="6"/>
      <c r="M135" s="73"/>
      <c r="N135" s="6"/>
      <c r="O135" s="58"/>
      <c r="P135" s="38"/>
      <c r="Q135" s="6"/>
      <c r="R135" s="6"/>
      <c r="S135" s="6"/>
      <c r="T135" s="7"/>
      <c r="U135" s="37"/>
      <c r="V135" s="57"/>
      <c r="W135" s="7"/>
      <c r="X135" s="37"/>
      <c r="Y135" s="6"/>
      <c r="Z135" s="7"/>
      <c r="AA135" s="39"/>
      <c r="AB135" s="40"/>
      <c r="AC135" s="6"/>
    </row>
    <row r="136" spans="1:29" ht="15" customHeight="1">
      <c r="A136" s="66"/>
      <c r="B136" s="6"/>
      <c r="C136" s="57"/>
      <c r="D136" s="58"/>
      <c r="E136" s="6"/>
      <c r="F136" s="6"/>
      <c r="G136" s="7"/>
      <c r="H136" s="6"/>
      <c r="I136" s="7"/>
      <c r="J136" s="78"/>
      <c r="K136" s="37"/>
      <c r="L136" s="6"/>
      <c r="M136" s="73"/>
      <c r="N136" s="6"/>
      <c r="O136" s="58"/>
      <c r="P136" s="38"/>
      <c r="Q136" s="6"/>
      <c r="R136" s="6"/>
      <c r="S136" s="6"/>
      <c r="T136" s="7"/>
      <c r="U136" s="37"/>
      <c r="V136" s="57"/>
      <c r="W136" s="7"/>
      <c r="X136" s="37"/>
      <c r="Y136" s="6"/>
      <c r="Z136" s="7"/>
      <c r="AA136" s="39"/>
      <c r="AB136" s="40"/>
      <c r="AC136" s="6"/>
    </row>
    <row r="137" spans="1:29" ht="15" customHeight="1">
      <c r="A137" s="66"/>
      <c r="B137" s="6"/>
      <c r="C137" s="57"/>
      <c r="D137" s="58"/>
      <c r="E137" s="6"/>
      <c r="F137" s="6"/>
      <c r="G137" s="7"/>
      <c r="H137" s="6"/>
      <c r="I137" s="7"/>
      <c r="J137" s="78"/>
      <c r="K137" s="37"/>
      <c r="L137" s="6"/>
      <c r="M137" s="73"/>
      <c r="N137" s="6"/>
      <c r="O137" s="58"/>
      <c r="P137" s="38"/>
      <c r="Q137" s="6"/>
      <c r="R137" s="6"/>
      <c r="S137" s="6"/>
      <c r="T137" s="7"/>
      <c r="U137" s="37"/>
      <c r="V137" s="57"/>
      <c r="W137" s="7"/>
      <c r="X137" s="37"/>
      <c r="Y137" s="6"/>
      <c r="Z137" s="7"/>
      <c r="AA137" s="39"/>
      <c r="AB137" s="40"/>
      <c r="AC137" s="6"/>
    </row>
    <row r="138" spans="1:29" ht="15" customHeight="1">
      <c r="A138" s="66"/>
      <c r="B138" s="6"/>
      <c r="C138" s="57"/>
      <c r="D138" s="58"/>
      <c r="E138" s="6"/>
      <c r="F138" s="6"/>
      <c r="G138" s="7"/>
      <c r="H138" s="6"/>
      <c r="I138" s="7"/>
      <c r="J138" s="78"/>
      <c r="K138" s="37"/>
      <c r="L138" s="6"/>
      <c r="M138" s="73"/>
      <c r="N138" s="6"/>
      <c r="O138" s="58"/>
      <c r="P138" s="38"/>
      <c r="Q138" s="6"/>
      <c r="R138" s="6"/>
      <c r="S138" s="6"/>
      <c r="T138" s="7"/>
      <c r="U138" s="37"/>
      <c r="V138" s="57"/>
      <c r="W138" s="7"/>
      <c r="X138" s="37"/>
      <c r="Y138" s="6"/>
      <c r="Z138" s="7"/>
      <c r="AA138" s="39"/>
      <c r="AB138" s="40"/>
      <c r="AC138" s="6"/>
    </row>
    <row r="139" spans="1:29" ht="15" customHeight="1">
      <c r="A139" s="66"/>
      <c r="B139" s="6"/>
      <c r="C139" s="57"/>
      <c r="D139" s="58"/>
      <c r="E139" s="6"/>
      <c r="F139" s="6"/>
      <c r="G139" s="7"/>
      <c r="H139" s="6"/>
      <c r="I139" s="7"/>
      <c r="J139" s="78"/>
      <c r="K139" s="37"/>
      <c r="L139" s="6"/>
      <c r="M139" s="73"/>
      <c r="N139" s="6"/>
      <c r="O139" s="58"/>
      <c r="P139" s="38"/>
      <c r="Q139" s="6"/>
      <c r="R139" s="6"/>
      <c r="S139" s="6"/>
      <c r="T139" s="7"/>
      <c r="U139" s="37"/>
      <c r="V139" s="57"/>
      <c r="W139" s="7"/>
      <c r="X139" s="37"/>
      <c r="Y139" s="6"/>
      <c r="Z139" s="7"/>
      <c r="AA139" s="39"/>
      <c r="AB139" s="40"/>
      <c r="AC139" s="6"/>
    </row>
    <row r="140" spans="1:29" ht="15" customHeight="1">
      <c r="A140" s="66"/>
      <c r="B140" s="6"/>
      <c r="C140" s="57"/>
      <c r="D140" s="58"/>
      <c r="E140" s="6"/>
      <c r="F140" s="6"/>
      <c r="G140" s="7"/>
      <c r="H140" s="6"/>
      <c r="I140" s="7"/>
      <c r="J140" s="78"/>
      <c r="K140" s="37"/>
      <c r="L140" s="6"/>
      <c r="M140" s="73"/>
      <c r="N140" s="6"/>
      <c r="O140" s="58"/>
      <c r="P140" s="38"/>
      <c r="Q140" s="6"/>
      <c r="R140" s="6"/>
      <c r="S140" s="6"/>
      <c r="T140" s="7"/>
      <c r="U140" s="37"/>
      <c r="V140" s="57"/>
      <c r="W140" s="7"/>
      <c r="X140" s="37"/>
      <c r="Y140" s="6"/>
      <c r="Z140" s="7"/>
      <c r="AA140" s="39"/>
      <c r="AB140" s="40"/>
      <c r="AC140" s="6"/>
    </row>
    <row r="141" spans="1:29" ht="15" customHeight="1">
      <c r="A141" s="66"/>
      <c r="B141" s="6"/>
      <c r="C141" s="57"/>
      <c r="D141" s="58"/>
      <c r="E141" s="6"/>
      <c r="F141" s="6"/>
      <c r="G141" s="7"/>
      <c r="H141" s="6"/>
      <c r="I141" s="7"/>
      <c r="J141" s="78"/>
      <c r="K141" s="37"/>
      <c r="L141" s="6"/>
      <c r="M141" s="73"/>
      <c r="N141" s="6"/>
      <c r="O141" s="58"/>
      <c r="P141" s="38"/>
      <c r="Q141" s="6"/>
      <c r="R141" s="6"/>
      <c r="S141" s="6"/>
      <c r="T141" s="7"/>
      <c r="U141" s="37"/>
      <c r="V141" s="57"/>
      <c r="W141" s="7"/>
      <c r="X141" s="37"/>
      <c r="Y141" s="6"/>
      <c r="Z141" s="7"/>
      <c r="AA141" s="39"/>
      <c r="AB141" s="40"/>
      <c r="AC141" s="6"/>
    </row>
    <row r="142" spans="1:29" ht="15" customHeight="1">
      <c r="A142" s="66"/>
      <c r="B142" s="6"/>
      <c r="C142" s="57"/>
      <c r="D142" s="58"/>
      <c r="E142" s="6"/>
      <c r="F142" s="6"/>
      <c r="G142" s="7"/>
      <c r="H142" s="6"/>
      <c r="I142" s="7"/>
      <c r="J142" s="78"/>
      <c r="K142" s="37"/>
      <c r="L142" s="6"/>
      <c r="M142" s="73"/>
      <c r="N142" s="6"/>
      <c r="O142" s="58"/>
      <c r="P142" s="38"/>
      <c r="Q142" s="6"/>
      <c r="R142" s="6"/>
      <c r="S142" s="6"/>
      <c r="T142" s="7"/>
      <c r="U142" s="37"/>
      <c r="V142" s="57"/>
      <c r="W142" s="7"/>
      <c r="X142" s="37"/>
      <c r="Y142" s="6"/>
      <c r="Z142" s="7"/>
      <c r="AA142" s="39"/>
      <c r="AB142" s="40"/>
      <c r="AC142" s="6"/>
    </row>
    <row r="143" spans="1:29" ht="15" customHeight="1">
      <c r="A143" s="66"/>
      <c r="B143" s="6"/>
      <c r="C143" s="57"/>
      <c r="D143" s="58"/>
      <c r="E143" s="6"/>
      <c r="F143" s="6"/>
      <c r="G143" s="7"/>
      <c r="H143" s="6"/>
      <c r="I143" s="7"/>
      <c r="J143" s="78"/>
      <c r="K143" s="37"/>
      <c r="L143" s="6"/>
      <c r="M143" s="73"/>
      <c r="N143" s="6"/>
      <c r="O143" s="58"/>
      <c r="P143" s="38"/>
      <c r="Q143" s="6"/>
      <c r="R143" s="6"/>
      <c r="S143" s="6"/>
      <c r="T143" s="7"/>
      <c r="U143" s="37"/>
      <c r="V143" s="57"/>
      <c r="W143" s="7"/>
      <c r="X143" s="37"/>
      <c r="Y143" s="6"/>
      <c r="Z143" s="7"/>
      <c r="AA143" s="39"/>
      <c r="AB143" s="40"/>
      <c r="AC143" s="6"/>
    </row>
    <row r="144" spans="1:29" ht="15" customHeight="1">
      <c r="A144" s="66"/>
      <c r="B144" s="6"/>
      <c r="C144" s="57"/>
      <c r="D144" s="58"/>
      <c r="E144" s="6"/>
      <c r="F144" s="6"/>
      <c r="G144" s="7"/>
      <c r="H144" s="6"/>
      <c r="I144" s="7"/>
      <c r="J144" s="78"/>
      <c r="K144" s="37"/>
      <c r="L144" s="6"/>
      <c r="M144" s="73"/>
      <c r="N144" s="6"/>
      <c r="O144" s="58"/>
      <c r="P144" s="38"/>
      <c r="Q144" s="6"/>
      <c r="R144" s="6"/>
      <c r="S144" s="6"/>
      <c r="T144" s="7"/>
      <c r="U144" s="37"/>
      <c r="V144" s="57"/>
      <c r="W144" s="7"/>
      <c r="X144" s="37"/>
      <c r="Y144" s="6"/>
      <c r="Z144" s="7"/>
      <c r="AA144" s="39"/>
      <c r="AB144" s="40"/>
      <c r="AC144" s="6"/>
    </row>
    <row r="145" spans="1:29" ht="15" customHeight="1">
      <c r="A145" s="66"/>
      <c r="B145" s="6"/>
      <c r="C145" s="57"/>
      <c r="D145" s="58"/>
      <c r="E145" s="6"/>
      <c r="F145" s="6"/>
      <c r="G145" s="7"/>
      <c r="H145" s="6"/>
      <c r="I145" s="7"/>
      <c r="J145" s="78"/>
      <c r="K145" s="37"/>
      <c r="L145" s="6"/>
      <c r="M145" s="73"/>
      <c r="N145" s="6"/>
      <c r="O145" s="58"/>
      <c r="P145" s="38"/>
      <c r="Q145" s="6"/>
      <c r="R145" s="6"/>
      <c r="S145" s="6"/>
      <c r="T145" s="7"/>
      <c r="U145" s="37"/>
      <c r="V145" s="57"/>
      <c r="W145" s="7"/>
      <c r="X145" s="37"/>
      <c r="Y145" s="6"/>
      <c r="Z145" s="7"/>
      <c r="AA145" s="39"/>
      <c r="AB145" s="40"/>
      <c r="AC145" s="6"/>
    </row>
    <row r="146" spans="1:29" ht="15" customHeight="1">
      <c r="A146" s="66"/>
      <c r="B146" s="6"/>
      <c r="C146" s="57"/>
      <c r="D146" s="58"/>
      <c r="E146" s="6"/>
      <c r="F146" s="6"/>
      <c r="G146" s="7"/>
      <c r="H146" s="6"/>
      <c r="I146" s="7"/>
      <c r="J146" s="78"/>
      <c r="K146" s="37"/>
      <c r="L146" s="6"/>
      <c r="M146" s="73"/>
      <c r="N146" s="6"/>
      <c r="O146" s="58"/>
      <c r="P146" s="38"/>
      <c r="Q146" s="6"/>
      <c r="R146" s="6"/>
      <c r="S146" s="6"/>
      <c r="T146" s="7"/>
      <c r="U146" s="37"/>
      <c r="V146" s="57"/>
      <c r="W146" s="7"/>
      <c r="X146" s="37"/>
      <c r="Y146" s="6"/>
      <c r="Z146" s="7"/>
      <c r="AA146" s="39"/>
      <c r="AB146" s="40"/>
      <c r="AC146" s="6"/>
    </row>
    <row r="147" spans="1:29" ht="15" customHeight="1">
      <c r="A147" s="66"/>
      <c r="B147" s="6"/>
      <c r="C147" s="57"/>
      <c r="D147" s="58"/>
      <c r="E147" s="6"/>
      <c r="F147" s="6"/>
      <c r="G147" s="7"/>
      <c r="H147" s="6"/>
      <c r="I147" s="7"/>
      <c r="J147" s="78"/>
      <c r="K147" s="37"/>
      <c r="L147" s="6"/>
      <c r="M147" s="73"/>
      <c r="N147" s="6"/>
      <c r="O147" s="58"/>
      <c r="P147" s="38"/>
      <c r="Q147" s="6"/>
      <c r="R147" s="6"/>
      <c r="S147" s="6"/>
      <c r="T147" s="7"/>
      <c r="U147" s="37"/>
      <c r="V147" s="57"/>
      <c r="W147" s="7"/>
      <c r="X147" s="37"/>
      <c r="Y147" s="6"/>
      <c r="Z147" s="7"/>
      <c r="AA147" s="39"/>
      <c r="AB147" s="40"/>
      <c r="AC147" s="6"/>
    </row>
    <row r="148" spans="1:29" ht="15" customHeight="1">
      <c r="A148" s="66"/>
      <c r="B148" s="6"/>
      <c r="C148" s="57"/>
      <c r="D148" s="58"/>
      <c r="E148" s="6"/>
      <c r="F148" s="6"/>
      <c r="G148" s="7"/>
      <c r="H148" s="6"/>
      <c r="I148" s="7"/>
      <c r="J148" s="78"/>
      <c r="K148" s="37"/>
      <c r="L148" s="6"/>
      <c r="M148" s="73"/>
      <c r="N148" s="6"/>
      <c r="O148" s="58"/>
      <c r="P148" s="38"/>
      <c r="Q148" s="6"/>
      <c r="R148" s="6"/>
      <c r="S148" s="6"/>
      <c r="T148" s="7"/>
      <c r="U148" s="37"/>
      <c r="V148" s="57"/>
      <c r="W148" s="7"/>
      <c r="X148" s="37"/>
      <c r="Y148" s="6"/>
      <c r="Z148" s="7"/>
      <c r="AA148" s="39"/>
      <c r="AB148" s="40"/>
      <c r="AC148" s="6"/>
    </row>
    <row r="149" spans="1:29" ht="15" customHeight="1">
      <c r="A149" s="66"/>
      <c r="B149" s="6"/>
      <c r="C149" s="57"/>
      <c r="D149" s="58"/>
      <c r="E149" s="6"/>
      <c r="F149" s="6"/>
      <c r="G149" s="7"/>
      <c r="H149" s="6"/>
      <c r="I149" s="7"/>
      <c r="J149" s="78"/>
      <c r="K149" s="37"/>
      <c r="L149" s="6"/>
      <c r="M149" s="73"/>
      <c r="N149" s="6"/>
      <c r="O149" s="58"/>
      <c r="P149" s="38"/>
      <c r="Q149" s="6"/>
      <c r="R149" s="6"/>
      <c r="S149" s="6"/>
      <c r="T149" s="7"/>
      <c r="U149" s="37"/>
      <c r="V149" s="57"/>
      <c r="W149" s="7"/>
      <c r="X149" s="37"/>
      <c r="Y149" s="6"/>
      <c r="Z149" s="7"/>
      <c r="AA149" s="39"/>
      <c r="AB149" s="40"/>
      <c r="AC149" s="6"/>
    </row>
    <row r="150" spans="1:29" ht="15" customHeight="1">
      <c r="A150" s="66"/>
      <c r="B150" s="6"/>
      <c r="C150" s="57"/>
      <c r="D150" s="58"/>
      <c r="E150" s="6"/>
      <c r="F150" s="6"/>
      <c r="G150" s="7"/>
      <c r="H150" s="6"/>
      <c r="I150" s="7"/>
      <c r="J150" s="78"/>
      <c r="K150" s="37"/>
      <c r="L150" s="6"/>
      <c r="M150" s="73"/>
      <c r="N150" s="6"/>
      <c r="O150" s="58"/>
      <c r="P150" s="38"/>
      <c r="Q150" s="6"/>
      <c r="R150" s="6"/>
      <c r="S150" s="6"/>
      <c r="T150" s="7"/>
      <c r="U150" s="37"/>
      <c r="V150" s="57"/>
      <c r="W150" s="7"/>
      <c r="X150" s="37"/>
      <c r="Y150" s="6"/>
      <c r="Z150" s="7"/>
      <c r="AA150" s="39"/>
      <c r="AB150" s="40"/>
      <c r="AC150" s="6"/>
    </row>
    <row r="151" spans="1:29" ht="15" customHeight="1">
      <c r="A151" s="66"/>
      <c r="B151" s="6"/>
      <c r="C151" s="57"/>
      <c r="D151" s="58"/>
      <c r="E151" s="6"/>
      <c r="F151" s="6"/>
      <c r="G151" s="7"/>
      <c r="H151" s="6"/>
      <c r="I151" s="7"/>
      <c r="J151" s="78"/>
      <c r="K151" s="37"/>
      <c r="L151" s="6"/>
      <c r="M151" s="73"/>
      <c r="N151" s="6"/>
      <c r="O151" s="58"/>
      <c r="P151" s="38"/>
      <c r="Q151" s="6"/>
      <c r="R151" s="6"/>
      <c r="S151" s="6"/>
      <c r="T151" s="7"/>
      <c r="U151" s="37"/>
      <c r="V151" s="57"/>
      <c r="W151" s="7"/>
      <c r="X151" s="37"/>
      <c r="Y151" s="6"/>
      <c r="Z151" s="7"/>
      <c r="AA151" s="39"/>
      <c r="AB151" s="40"/>
      <c r="AC151" s="6"/>
    </row>
    <row r="152" spans="1:29" ht="15" customHeight="1">
      <c r="A152" s="66"/>
      <c r="B152" s="6"/>
      <c r="C152" s="57"/>
      <c r="D152" s="58"/>
      <c r="E152" s="6"/>
      <c r="F152" s="6"/>
      <c r="G152" s="7"/>
      <c r="H152" s="6"/>
      <c r="I152" s="7"/>
      <c r="J152" s="78"/>
      <c r="K152" s="37"/>
      <c r="L152" s="6"/>
      <c r="M152" s="73"/>
      <c r="N152" s="6"/>
      <c r="O152" s="58"/>
      <c r="P152" s="38"/>
      <c r="Q152" s="6"/>
      <c r="R152" s="6"/>
      <c r="S152" s="6"/>
      <c r="T152" s="7"/>
      <c r="U152" s="37"/>
      <c r="V152" s="57"/>
      <c r="W152" s="7"/>
      <c r="X152" s="37"/>
      <c r="Y152" s="6"/>
      <c r="Z152" s="7"/>
      <c r="AA152" s="39"/>
      <c r="AB152" s="40"/>
      <c r="AC152" s="6"/>
    </row>
    <row r="153" spans="1:29" ht="15" customHeight="1">
      <c r="A153" s="66"/>
      <c r="B153" s="6"/>
      <c r="C153" s="57"/>
      <c r="D153" s="58"/>
      <c r="E153" s="6"/>
      <c r="F153" s="6"/>
      <c r="G153" s="7"/>
      <c r="H153" s="6"/>
      <c r="I153" s="7"/>
      <c r="J153" s="78"/>
      <c r="K153" s="37"/>
      <c r="L153" s="6"/>
      <c r="M153" s="73"/>
      <c r="N153" s="6"/>
      <c r="O153" s="58"/>
      <c r="P153" s="38"/>
      <c r="Q153" s="6"/>
      <c r="R153" s="6"/>
      <c r="S153" s="6"/>
      <c r="T153" s="7"/>
      <c r="U153" s="37"/>
      <c r="V153" s="57"/>
      <c r="W153" s="7"/>
      <c r="X153" s="37"/>
      <c r="Y153" s="6"/>
      <c r="Z153" s="7"/>
      <c r="AA153" s="39"/>
      <c r="AB153" s="40"/>
      <c r="AC153" s="6"/>
    </row>
    <row r="154" spans="1:29" ht="15" customHeight="1">
      <c r="A154" s="66"/>
      <c r="B154" s="6"/>
      <c r="C154" s="57"/>
      <c r="D154" s="58"/>
      <c r="E154" s="6"/>
      <c r="F154" s="6"/>
      <c r="G154" s="7"/>
      <c r="H154" s="6"/>
      <c r="I154" s="7"/>
      <c r="J154" s="78"/>
      <c r="K154" s="37"/>
      <c r="L154" s="6"/>
      <c r="M154" s="73"/>
      <c r="N154" s="6"/>
      <c r="O154" s="58"/>
      <c r="P154" s="38"/>
      <c r="Q154" s="6"/>
      <c r="R154" s="6"/>
      <c r="S154" s="6"/>
      <c r="T154" s="7"/>
      <c r="U154" s="37"/>
      <c r="V154" s="57"/>
      <c r="W154" s="7"/>
      <c r="X154" s="37"/>
      <c r="Y154" s="6"/>
      <c r="Z154" s="7"/>
      <c r="AA154" s="39"/>
      <c r="AB154" s="40"/>
      <c r="AC154" s="6"/>
    </row>
    <row r="155" spans="1:29" ht="15" customHeight="1">
      <c r="A155" s="66"/>
      <c r="B155" s="6"/>
      <c r="C155" s="57"/>
      <c r="D155" s="58"/>
      <c r="E155" s="6"/>
      <c r="F155" s="6"/>
      <c r="G155" s="7"/>
      <c r="H155" s="6"/>
      <c r="I155" s="7"/>
      <c r="J155" s="78"/>
      <c r="K155" s="37"/>
      <c r="L155" s="6"/>
      <c r="M155" s="73"/>
      <c r="N155" s="6"/>
      <c r="O155" s="58"/>
      <c r="P155" s="38"/>
      <c r="Q155" s="6"/>
      <c r="R155" s="6"/>
      <c r="S155" s="6"/>
      <c r="T155" s="7"/>
      <c r="U155" s="37"/>
      <c r="V155" s="57"/>
      <c r="W155" s="7"/>
      <c r="X155" s="37"/>
      <c r="Y155" s="6"/>
      <c r="Z155" s="7"/>
      <c r="AA155" s="39"/>
      <c r="AB155" s="40"/>
      <c r="AC155" s="6"/>
    </row>
    <row r="156" spans="1:29" ht="15" customHeight="1">
      <c r="A156" s="66"/>
      <c r="B156" s="6"/>
      <c r="C156" s="57"/>
      <c r="D156" s="58"/>
      <c r="E156" s="6"/>
      <c r="F156" s="6"/>
      <c r="G156" s="7"/>
      <c r="H156" s="6"/>
      <c r="I156" s="7"/>
      <c r="J156" s="78"/>
      <c r="K156" s="37"/>
      <c r="L156" s="6"/>
      <c r="M156" s="73"/>
      <c r="N156" s="6"/>
      <c r="O156" s="58"/>
      <c r="P156" s="38"/>
      <c r="Q156" s="6"/>
      <c r="R156" s="6"/>
      <c r="S156" s="6"/>
      <c r="T156" s="7"/>
      <c r="U156" s="37"/>
      <c r="V156" s="57"/>
      <c r="W156" s="7"/>
      <c r="X156" s="37"/>
      <c r="Y156" s="6"/>
      <c r="Z156" s="7"/>
      <c r="AA156" s="39"/>
      <c r="AB156" s="40"/>
      <c r="AC156" s="6"/>
    </row>
    <row r="157" spans="1:29" ht="15" customHeight="1">
      <c r="A157" s="66"/>
      <c r="B157" s="6"/>
      <c r="C157" s="57"/>
      <c r="D157" s="58"/>
      <c r="E157" s="6"/>
      <c r="F157" s="6"/>
      <c r="G157" s="7"/>
      <c r="H157" s="6"/>
      <c r="I157" s="7"/>
      <c r="J157" s="78"/>
      <c r="K157" s="37"/>
      <c r="L157" s="6"/>
      <c r="M157" s="73"/>
      <c r="N157" s="6"/>
      <c r="O157" s="58"/>
      <c r="P157" s="38"/>
      <c r="Q157" s="6"/>
      <c r="R157" s="6"/>
      <c r="S157" s="6"/>
      <c r="T157" s="7"/>
      <c r="U157" s="37"/>
      <c r="V157" s="57"/>
      <c r="W157" s="7"/>
      <c r="X157" s="37"/>
      <c r="Y157" s="6"/>
      <c r="Z157" s="7"/>
      <c r="AA157" s="39"/>
      <c r="AB157" s="40"/>
      <c r="AC157" s="6"/>
    </row>
    <row r="158" spans="1:29" ht="15" customHeight="1">
      <c r="A158" s="66"/>
      <c r="B158" s="6"/>
      <c r="C158" s="57"/>
      <c r="D158" s="58"/>
      <c r="E158" s="6"/>
      <c r="F158" s="6"/>
      <c r="G158" s="7"/>
      <c r="H158" s="6"/>
      <c r="I158" s="7"/>
      <c r="J158" s="78"/>
      <c r="K158" s="37"/>
      <c r="L158" s="6"/>
      <c r="M158" s="73"/>
      <c r="N158" s="6"/>
      <c r="O158" s="58"/>
      <c r="P158" s="38"/>
      <c r="Q158" s="6"/>
      <c r="R158" s="6"/>
      <c r="S158" s="6"/>
      <c r="T158" s="7"/>
      <c r="U158" s="37"/>
      <c r="V158" s="57"/>
      <c r="W158" s="7"/>
      <c r="X158" s="37"/>
      <c r="Y158" s="6"/>
      <c r="Z158" s="7"/>
      <c r="AA158" s="39"/>
      <c r="AB158" s="40"/>
      <c r="AC158" s="6"/>
    </row>
    <row r="159" spans="1:29" ht="15" customHeight="1">
      <c r="A159" s="66"/>
      <c r="B159" s="6"/>
      <c r="C159" s="57"/>
      <c r="D159" s="58"/>
      <c r="E159" s="6"/>
      <c r="F159" s="6"/>
      <c r="G159" s="7"/>
      <c r="H159" s="6"/>
      <c r="I159" s="7"/>
      <c r="J159" s="78"/>
      <c r="K159" s="37"/>
      <c r="L159" s="6"/>
      <c r="M159" s="73"/>
      <c r="N159" s="6"/>
      <c r="O159" s="58"/>
      <c r="P159" s="38"/>
      <c r="Q159" s="6"/>
      <c r="R159" s="6"/>
      <c r="S159" s="6"/>
      <c r="T159" s="7"/>
      <c r="U159" s="37"/>
      <c r="V159" s="57"/>
      <c r="W159" s="7"/>
      <c r="X159" s="37"/>
      <c r="Y159" s="6"/>
      <c r="Z159" s="7"/>
      <c r="AA159" s="39"/>
      <c r="AB159" s="40"/>
      <c r="AC159" s="6"/>
    </row>
    <row r="160" spans="1:29" ht="15" customHeight="1">
      <c r="A160" s="66"/>
      <c r="B160" s="6"/>
      <c r="C160" s="57"/>
      <c r="D160" s="58"/>
      <c r="E160" s="6"/>
      <c r="F160" s="6"/>
      <c r="G160" s="7"/>
      <c r="H160" s="6"/>
      <c r="I160" s="7"/>
      <c r="J160" s="78"/>
      <c r="K160" s="37"/>
      <c r="L160" s="6"/>
      <c r="M160" s="73"/>
      <c r="N160" s="6"/>
      <c r="O160" s="58"/>
      <c r="P160" s="38"/>
      <c r="Q160" s="6"/>
      <c r="R160" s="6"/>
      <c r="S160" s="6"/>
      <c r="T160" s="7"/>
      <c r="U160" s="37"/>
      <c r="V160" s="57"/>
      <c r="W160" s="7"/>
      <c r="X160" s="37"/>
      <c r="Y160" s="6"/>
      <c r="Z160" s="7"/>
      <c r="AA160" s="39"/>
      <c r="AB160" s="40"/>
      <c r="AC160" s="6"/>
    </row>
    <row r="161" spans="1:29" ht="15" customHeight="1">
      <c r="A161" s="66"/>
      <c r="B161" s="6"/>
      <c r="C161" s="57"/>
      <c r="D161" s="58"/>
      <c r="E161" s="6"/>
      <c r="F161" s="6"/>
      <c r="G161" s="7"/>
      <c r="H161" s="6"/>
      <c r="I161" s="7"/>
      <c r="J161" s="78"/>
      <c r="K161" s="37"/>
      <c r="L161" s="6"/>
      <c r="M161" s="73"/>
      <c r="N161" s="6"/>
      <c r="O161" s="58"/>
      <c r="P161" s="38"/>
      <c r="Q161" s="6"/>
      <c r="R161" s="6"/>
      <c r="S161" s="6"/>
      <c r="T161" s="7"/>
      <c r="U161" s="37"/>
      <c r="V161" s="57"/>
      <c r="W161" s="7"/>
      <c r="X161" s="37"/>
      <c r="Y161" s="6"/>
      <c r="Z161" s="7"/>
      <c r="AA161" s="39"/>
      <c r="AB161" s="40"/>
      <c r="AC161" s="6"/>
    </row>
    <row r="162" spans="1:29" ht="15" customHeight="1">
      <c r="A162" s="66"/>
      <c r="B162" s="6"/>
      <c r="C162" s="57"/>
      <c r="D162" s="58"/>
      <c r="E162" s="6"/>
      <c r="F162" s="6"/>
      <c r="G162" s="7"/>
      <c r="H162" s="6"/>
      <c r="I162" s="7"/>
      <c r="J162" s="78"/>
      <c r="K162" s="37"/>
      <c r="L162" s="6"/>
      <c r="M162" s="73"/>
      <c r="N162" s="6"/>
      <c r="O162" s="58"/>
      <c r="P162" s="38"/>
      <c r="Q162" s="6"/>
      <c r="R162" s="6"/>
      <c r="S162" s="6"/>
      <c r="T162" s="7"/>
      <c r="U162" s="37"/>
      <c r="V162" s="57"/>
      <c r="W162" s="7"/>
      <c r="X162" s="37"/>
      <c r="Y162" s="6"/>
      <c r="Z162" s="7"/>
      <c r="AA162" s="39"/>
      <c r="AB162" s="40"/>
      <c r="AC162" s="6"/>
    </row>
    <row r="163" spans="1:29" ht="15" customHeight="1">
      <c r="A163" s="66"/>
      <c r="B163" s="6"/>
      <c r="C163" s="57"/>
      <c r="D163" s="58"/>
      <c r="E163" s="6"/>
      <c r="F163" s="6"/>
      <c r="G163" s="7"/>
      <c r="H163" s="6"/>
      <c r="I163" s="7"/>
      <c r="J163" s="78"/>
      <c r="K163" s="37"/>
      <c r="L163" s="6"/>
      <c r="M163" s="73"/>
      <c r="N163" s="6"/>
      <c r="O163" s="58"/>
      <c r="P163" s="38"/>
      <c r="Q163" s="6"/>
      <c r="R163" s="6"/>
      <c r="S163" s="6"/>
      <c r="T163" s="7"/>
      <c r="U163" s="37"/>
      <c r="V163" s="57"/>
      <c r="W163" s="7"/>
      <c r="X163" s="37"/>
      <c r="Y163" s="6"/>
      <c r="Z163" s="7"/>
      <c r="AA163" s="39"/>
      <c r="AB163" s="40"/>
      <c r="AC163" s="6"/>
    </row>
    <row r="164" spans="1:29" ht="15" customHeight="1">
      <c r="A164" s="66"/>
      <c r="B164" s="6"/>
      <c r="C164" s="57"/>
      <c r="D164" s="58"/>
      <c r="E164" s="6"/>
      <c r="F164" s="6"/>
      <c r="G164" s="7"/>
      <c r="H164" s="6"/>
      <c r="I164" s="7"/>
      <c r="J164" s="78"/>
      <c r="K164" s="37"/>
      <c r="L164" s="6"/>
      <c r="M164" s="73"/>
      <c r="N164" s="6"/>
      <c r="O164" s="58"/>
      <c r="P164" s="38"/>
      <c r="Q164" s="6"/>
      <c r="R164" s="6"/>
      <c r="S164" s="6"/>
      <c r="T164" s="7"/>
      <c r="U164" s="37"/>
      <c r="V164" s="57"/>
      <c r="W164" s="7"/>
      <c r="X164" s="37"/>
      <c r="Y164" s="6"/>
      <c r="Z164" s="7"/>
      <c r="AA164" s="39"/>
      <c r="AB164" s="40"/>
      <c r="AC164" s="6"/>
    </row>
    <row r="165" spans="1:29" ht="15" customHeight="1">
      <c r="A165" s="66"/>
      <c r="B165" s="6"/>
      <c r="C165" s="57"/>
      <c r="D165" s="58"/>
      <c r="E165" s="6"/>
      <c r="F165" s="6"/>
      <c r="G165" s="7"/>
      <c r="H165" s="6"/>
      <c r="I165" s="7"/>
      <c r="J165" s="78"/>
      <c r="K165" s="37"/>
      <c r="L165" s="6"/>
      <c r="M165" s="73"/>
      <c r="N165" s="6"/>
      <c r="O165" s="58"/>
      <c r="P165" s="38"/>
      <c r="Q165" s="6"/>
      <c r="R165" s="6"/>
      <c r="S165" s="6"/>
      <c r="T165" s="7"/>
      <c r="U165" s="37"/>
      <c r="V165" s="57"/>
      <c r="W165" s="7"/>
      <c r="X165" s="37"/>
      <c r="Y165" s="6"/>
      <c r="Z165" s="7"/>
      <c r="AA165" s="39"/>
      <c r="AB165" s="40"/>
      <c r="AC165" s="6"/>
    </row>
    <row r="166" spans="1:29" ht="15" customHeight="1">
      <c r="A166" s="66"/>
      <c r="B166" s="6"/>
      <c r="C166" s="57"/>
      <c r="D166" s="58"/>
      <c r="E166" s="6"/>
      <c r="F166" s="6"/>
      <c r="G166" s="7"/>
      <c r="H166" s="6"/>
      <c r="I166" s="7"/>
      <c r="J166" s="78"/>
      <c r="K166" s="37"/>
      <c r="L166" s="6"/>
      <c r="M166" s="73"/>
      <c r="N166" s="6"/>
      <c r="O166" s="58"/>
      <c r="P166" s="38"/>
      <c r="Q166" s="6"/>
      <c r="R166" s="6"/>
      <c r="S166" s="6"/>
      <c r="T166" s="7"/>
      <c r="U166" s="37"/>
      <c r="V166" s="57"/>
      <c r="W166" s="7"/>
      <c r="X166" s="37"/>
      <c r="Y166" s="6"/>
      <c r="Z166" s="7"/>
      <c r="AA166" s="39"/>
      <c r="AB166" s="40"/>
      <c r="AC166" s="6"/>
    </row>
    <row r="167" spans="1:29" ht="15" customHeight="1">
      <c r="A167" s="66"/>
      <c r="B167" s="6"/>
      <c r="C167" s="57"/>
      <c r="D167" s="58"/>
      <c r="E167" s="6"/>
      <c r="F167" s="6"/>
      <c r="G167" s="7"/>
      <c r="H167" s="6"/>
      <c r="I167" s="7"/>
      <c r="J167" s="78"/>
      <c r="K167" s="37"/>
      <c r="L167" s="6"/>
      <c r="M167" s="73"/>
      <c r="N167" s="6"/>
      <c r="O167" s="58"/>
      <c r="P167" s="38"/>
      <c r="Q167" s="6"/>
      <c r="R167" s="6"/>
      <c r="S167" s="6"/>
      <c r="T167" s="7"/>
      <c r="U167" s="37"/>
      <c r="V167" s="57"/>
      <c r="W167" s="7"/>
      <c r="X167" s="37"/>
      <c r="Y167" s="6"/>
      <c r="Z167" s="7"/>
      <c r="AA167" s="39"/>
      <c r="AB167" s="40"/>
      <c r="AC167" s="6"/>
    </row>
    <row r="168" spans="1:29" ht="15" customHeight="1">
      <c r="A168" s="66"/>
      <c r="B168" s="6"/>
      <c r="C168" s="57"/>
      <c r="D168" s="58"/>
      <c r="E168" s="6"/>
      <c r="F168" s="6"/>
      <c r="G168" s="7"/>
      <c r="H168" s="6"/>
      <c r="I168" s="7"/>
      <c r="J168" s="78"/>
      <c r="K168" s="37"/>
      <c r="L168" s="6"/>
      <c r="M168" s="73"/>
      <c r="N168" s="6"/>
      <c r="O168" s="58"/>
      <c r="P168" s="38"/>
      <c r="Q168" s="6"/>
      <c r="R168" s="6"/>
      <c r="S168" s="6"/>
      <c r="T168" s="7"/>
      <c r="U168" s="37"/>
      <c r="V168" s="57"/>
      <c r="W168" s="7"/>
      <c r="X168" s="37"/>
      <c r="Y168" s="6"/>
      <c r="Z168" s="7"/>
      <c r="AA168" s="39"/>
      <c r="AB168" s="40"/>
      <c r="AC168" s="6"/>
    </row>
    <row r="169" spans="1:29" ht="15" customHeight="1">
      <c r="A169" s="66"/>
      <c r="B169" s="6"/>
      <c r="C169" s="57"/>
      <c r="D169" s="58"/>
      <c r="E169" s="6"/>
      <c r="F169" s="6"/>
      <c r="G169" s="7"/>
      <c r="H169" s="6"/>
      <c r="I169" s="7"/>
      <c r="J169" s="78"/>
      <c r="K169" s="37"/>
      <c r="L169" s="6"/>
      <c r="M169" s="73"/>
      <c r="N169" s="6"/>
      <c r="O169" s="58"/>
      <c r="P169" s="38"/>
      <c r="Q169" s="6"/>
      <c r="R169" s="6"/>
      <c r="S169" s="6"/>
      <c r="T169" s="7"/>
      <c r="U169" s="37"/>
      <c r="V169" s="57"/>
      <c r="W169" s="7"/>
      <c r="X169" s="37"/>
      <c r="Y169" s="6"/>
      <c r="Z169" s="7"/>
      <c r="AA169" s="39"/>
      <c r="AB169" s="40"/>
      <c r="AC169" s="6"/>
    </row>
    <row r="170" spans="1:29" ht="15" customHeight="1">
      <c r="A170" s="66"/>
      <c r="B170" s="6"/>
      <c r="C170" s="57"/>
      <c r="D170" s="58"/>
      <c r="E170" s="6"/>
      <c r="F170" s="6"/>
      <c r="G170" s="7"/>
      <c r="H170" s="6"/>
      <c r="I170" s="7"/>
      <c r="J170" s="78"/>
      <c r="K170" s="37"/>
      <c r="L170" s="6"/>
      <c r="M170" s="73"/>
      <c r="N170" s="6"/>
      <c r="O170" s="58"/>
      <c r="P170" s="38"/>
      <c r="Q170" s="6"/>
      <c r="R170" s="6"/>
      <c r="S170" s="6"/>
      <c r="T170" s="7"/>
      <c r="U170" s="37"/>
      <c r="V170" s="57"/>
      <c r="W170" s="7"/>
      <c r="X170" s="37"/>
      <c r="Y170" s="6"/>
      <c r="Z170" s="7"/>
      <c r="AA170" s="39"/>
      <c r="AB170" s="40"/>
      <c r="AC170" s="6"/>
    </row>
    <row r="171" spans="1:29" ht="15" customHeight="1">
      <c r="A171" s="66"/>
      <c r="B171" s="6"/>
      <c r="C171" s="57"/>
      <c r="D171" s="58"/>
      <c r="E171" s="6"/>
      <c r="F171" s="6"/>
      <c r="G171" s="7"/>
      <c r="H171" s="6"/>
      <c r="I171" s="7"/>
      <c r="J171" s="78"/>
      <c r="K171" s="37"/>
      <c r="L171" s="6"/>
      <c r="M171" s="73"/>
      <c r="N171" s="6"/>
      <c r="O171" s="58"/>
      <c r="P171" s="38"/>
      <c r="Q171" s="6"/>
      <c r="R171" s="6"/>
      <c r="S171" s="6"/>
      <c r="T171" s="7"/>
      <c r="U171" s="37"/>
      <c r="V171" s="57"/>
      <c r="W171" s="7"/>
      <c r="X171" s="37"/>
      <c r="Y171" s="6"/>
      <c r="Z171" s="7"/>
      <c r="AA171" s="39"/>
      <c r="AB171" s="40"/>
      <c r="AC171" s="6"/>
    </row>
    <row r="172" spans="1:29" ht="15" customHeight="1">
      <c r="A172" s="66"/>
      <c r="B172" s="6"/>
      <c r="C172" s="57"/>
      <c r="D172" s="58"/>
      <c r="E172" s="6"/>
      <c r="F172" s="6"/>
      <c r="G172" s="7"/>
      <c r="H172" s="6"/>
      <c r="I172" s="7"/>
      <c r="J172" s="78"/>
      <c r="K172" s="37"/>
      <c r="L172" s="6"/>
      <c r="M172" s="73"/>
      <c r="N172" s="6"/>
      <c r="O172" s="58"/>
      <c r="P172" s="38"/>
      <c r="Q172" s="6"/>
      <c r="R172" s="6"/>
      <c r="S172" s="6"/>
      <c r="T172" s="7"/>
      <c r="U172" s="37"/>
      <c r="V172" s="57"/>
      <c r="W172" s="7"/>
      <c r="X172" s="37"/>
      <c r="Y172" s="6"/>
      <c r="Z172" s="7"/>
      <c r="AA172" s="39"/>
      <c r="AB172" s="40"/>
      <c r="AC172" s="6"/>
    </row>
    <row r="173" spans="1:29" ht="15" customHeight="1">
      <c r="A173" s="66"/>
      <c r="B173" s="6"/>
      <c r="C173" s="57"/>
      <c r="D173" s="58"/>
      <c r="E173" s="6"/>
      <c r="F173" s="6"/>
      <c r="G173" s="7"/>
      <c r="H173" s="6"/>
      <c r="I173" s="7"/>
      <c r="J173" s="78"/>
      <c r="K173" s="37"/>
      <c r="L173" s="6"/>
      <c r="M173" s="73"/>
      <c r="N173" s="6"/>
      <c r="O173" s="58"/>
      <c r="P173" s="38"/>
      <c r="Q173" s="6"/>
      <c r="R173" s="6"/>
      <c r="S173" s="6"/>
      <c r="T173" s="7"/>
      <c r="U173" s="37"/>
      <c r="V173" s="57"/>
      <c r="W173" s="7"/>
      <c r="X173" s="37"/>
      <c r="Y173" s="6"/>
      <c r="Z173" s="7"/>
      <c r="AA173" s="39"/>
      <c r="AB173" s="40"/>
      <c r="AC173" s="6"/>
    </row>
    <row r="174" spans="1:29" ht="15" customHeight="1">
      <c r="A174" s="66"/>
      <c r="B174" s="6"/>
      <c r="C174" s="57"/>
      <c r="D174" s="58"/>
      <c r="E174" s="6"/>
      <c r="F174" s="6"/>
      <c r="G174" s="7"/>
      <c r="H174" s="6"/>
      <c r="I174" s="7"/>
      <c r="J174" s="78"/>
      <c r="K174" s="37"/>
      <c r="L174" s="6"/>
      <c r="M174" s="73"/>
      <c r="N174" s="6"/>
      <c r="O174" s="58"/>
      <c r="P174" s="38"/>
      <c r="Q174" s="6"/>
      <c r="R174" s="6"/>
      <c r="S174" s="6"/>
      <c r="T174" s="7"/>
      <c r="U174" s="37"/>
      <c r="V174" s="57"/>
      <c r="W174" s="7"/>
      <c r="X174" s="37"/>
      <c r="Y174" s="6"/>
      <c r="Z174" s="7"/>
      <c r="AA174" s="39"/>
      <c r="AB174" s="40"/>
      <c r="AC174" s="6"/>
    </row>
    <row r="175" spans="1:29" ht="15" customHeight="1">
      <c r="A175" s="66"/>
      <c r="B175" s="6"/>
      <c r="C175" s="57"/>
      <c r="D175" s="58"/>
      <c r="E175" s="6"/>
      <c r="F175" s="6"/>
      <c r="G175" s="7"/>
      <c r="H175" s="6"/>
      <c r="I175" s="7"/>
      <c r="J175" s="78"/>
      <c r="K175" s="37"/>
      <c r="L175" s="6"/>
      <c r="M175" s="73"/>
      <c r="N175" s="6"/>
      <c r="O175" s="58"/>
      <c r="P175" s="38"/>
      <c r="Q175" s="6"/>
      <c r="R175" s="6"/>
      <c r="S175" s="6"/>
      <c r="T175" s="7"/>
      <c r="U175" s="37"/>
      <c r="V175" s="57"/>
      <c r="W175" s="7"/>
      <c r="X175" s="37"/>
      <c r="Y175" s="6"/>
      <c r="Z175" s="7"/>
      <c r="AA175" s="39"/>
      <c r="AB175" s="40"/>
      <c r="AC175" s="6"/>
    </row>
    <row r="176" spans="1:29" ht="15" customHeight="1">
      <c r="A176" s="66"/>
      <c r="B176" s="6"/>
      <c r="C176" s="57"/>
      <c r="D176" s="58"/>
      <c r="E176" s="6"/>
      <c r="F176" s="6"/>
      <c r="G176" s="7"/>
      <c r="H176" s="6"/>
      <c r="I176" s="7"/>
      <c r="J176" s="78"/>
      <c r="K176" s="37"/>
      <c r="L176" s="6"/>
      <c r="M176" s="73"/>
      <c r="N176" s="6"/>
      <c r="O176" s="58"/>
      <c r="P176" s="38"/>
      <c r="Q176" s="6"/>
      <c r="R176" s="6"/>
      <c r="S176" s="6"/>
      <c r="T176" s="7"/>
      <c r="U176" s="37"/>
      <c r="V176" s="57"/>
      <c r="W176" s="7"/>
      <c r="X176" s="37"/>
      <c r="Y176" s="6"/>
      <c r="Z176" s="7"/>
      <c r="AA176" s="39"/>
      <c r="AB176" s="40"/>
      <c r="AC176" s="6"/>
    </row>
    <row r="177" spans="1:29" ht="15" customHeight="1">
      <c r="A177" s="66"/>
      <c r="B177" s="6"/>
      <c r="C177" s="57"/>
      <c r="D177" s="58"/>
      <c r="E177" s="6"/>
      <c r="F177" s="6"/>
      <c r="G177" s="7"/>
      <c r="H177" s="6"/>
      <c r="I177" s="7"/>
      <c r="J177" s="78"/>
      <c r="K177" s="37"/>
      <c r="L177" s="6"/>
      <c r="M177" s="73"/>
      <c r="N177" s="6"/>
      <c r="O177" s="58"/>
      <c r="P177" s="38"/>
      <c r="Q177" s="6"/>
      <c r="R177" s="6"/>
      <c r="S177" s="6"/>
      <c r="T177" s="7"/>
      <c r="U177" s="37"/>
      <c r="V177" s="57"/>
      <c r="W177" s="7"/>
      <c r="X177" s="37"/>
      <c r="Y177" s="6"/>
      <c r="Z177" s="7"/>
      <c r="AA177" s="39"/>
      <c r="AB177" s="40"/>
      <c r="AC177" s="6"/>
    </row>
    <row r="178" spans="1:29" ht="15" customHeight="1">
      <c r="A178" s="66"/>
      <c r="B178" s="6"/>
      <c r="C178" s="57"/>
      <c r="D178" s="58"/>
      <c r="E178" s="6"/>
      <c r="F178" s="6"/>
      <c r="G178" s="7"/>
      <c r="H178" s="6"/>
      <c r="I178" s="7"/>
      <c r="J178" s="78"/>
      <c r="K178" s="37"/>
      <c r="L178" s="6"/>
      <c r="M178" s="73"/>
      <c r="N178" s="6"/>
      <c r="O178" s="58"/>
      <c r="P178" s="38"/>
      <c r="Q178" s="6"/>
      <c r="R178" s="6"/>
      <c r="S178" s="6"/>
      <c r="T178" s="7"/>
      <c r="U178" s="37"/>
      <c r="V178" s="57"/>
      <c r="W178" s="7"/>
      <c r="X178" s="37"/>
      <c r="Y178" s="6"/>
      <c r="Z178" s="7"/>
      <c r="AA178" s="39"/>
      <c r="AB178" s="40"/>
      <c r="AC178" s="6"/>
    </row>
    <row r="179" spans="1:29" ht="15" customHeight="1">
      <c r="A179" s="66"/>
      <c r="B179" s="6"/>
      <c r="C179" s="57"/>
      <c r="D179" s="58"/>
      <c r="E179" s="6"/>
      <c r="F179" s="6"/>
      <c r="G179" s="7"/>
      <c r="H179" s="6"/>
      <c r="I179" s="7"/>
      <c r="J179" s="78"/>
      <c r="K179" s="37"/>
      <c r="L179" s="6"/>
      <c r="M179" s="73"/>
      <c r="N179" s="6"/>
      <c r="O179" s="58"/>
      <c r="P179" s="38"/>
      <c r="Q179" s="6"/>
      <c r="R179" s="6"/>
      <c r="S179" s="6"/>
      <c r="T179" s="7"/>
      <c r="U179" s="37"/>
      <c r="V179" s="57"/>
      <c r="W179" s="7"/>
      <c r="X179" s="37"/>
      <c r="Y179" s="6"/>
      <c r="Z179" s="7"/>
      <c r="AA179" s="39"/>
      <c r="AB179" s="40"/>
      <c r="AC179" s="6"/>
    </row>
    <row r="180" spans="1:29" ht="15" customHeight="1">
      <c r="A180" s="66"/>
      <c r="B180" s="6"/>
      <c r="C180" s="57"/>
      <c r="D180" s="58"/>
      <c r="E180" s="6"/>
      <c r="F180" s="6"/>
      <c r="G180" s="7"/>
      <c r="H180" s="6"/>
      <c r="I180" s="7"/>
      <c r="J180" s="78"/>
      <c r="K180" s="37"/>
      <c r="L180" s="6"/>
      <c r="M180" s="73"/>
      <c r="N180" s="6"/>
      <c r="O180" s="58"/>
      <c r="P180" s="38"/>
      <c r="Q180" s="6"/>
      <c r="R180" s="6"/>
      <c r="S180" s="6"/>
      <c r="T180" s="7"/>
      <c r="U180" s="37"/>
      <c r="V180" s="57"/>
      <c r="W180" s="7"/>
      <c r="X180" s="37"/>
      <c r="Y180" s="6"/>
      <c r="Z180" s="7"/>
      <c r="AA180" s="39"/>
      <c r="AB180" s="40"/>
      <c r="AC180" s="6"/>
    </row>
    <row r="181" spans="1:29" ht="15" customHeight="1">
      <c r="A181" s="66"/>
      <c r="B181" s="6"/>
      <c r="C181" s="57"/>
      <c r="D181" s="58"/>
      <c r="E181" s="6"/>
      <c r="F181" s="6"/>
      <c r="G181" s="7"/>
      <c r="H181" s="6"/>
      <c r="I181" s="7"/>
      <c r="J181" s="78"/>
      <c r="K181" s="37"/>
      <c r="L181" s="6"/>
      <c r="M181" s="73"/>
      <c r="N181" s="6"/>
      <c r="O181" s="58"/>
      <c r="P181" s="38"/>
      <c r="Q181" s="6"/>
      <c r="R181" s="6"/>
      <c r="S181" s="6"/>
      <c r="T181" s="7"/>
      <c r="U181" s="37"/>
      <c r="V181" s="57"/>
      <c r="W181" s="7"/>
      <c r="X181" s="37"/>
      <c r="Y181" s="6"/>
      <c r="Z181" s="7"/>
      <c r="AA181" s="39"/>
      <c r="AB181" s="40"/>
      <c r="AC181" s="6"/>
    </row>
    <row r="182" spans="1:29" ht="15" customHeight="1">
      <c r="A182" s="66"/>
      <c r="B182" s="6"/>
      <c r="C182" s="57"/>
      <c r="D182" s="58"/>
      <c r="E182" s="6"/>
      <c r="F182" s="6"/>
      <c r="G182" s="7"/>
      <c r="H182" s="6"/>
      <c r="I182" s="7"/>
      <c r="J182" s="78"/>
      <c r="K182" s="37"/>
      <c r="L182" s="6"/>
      <c r="M182" s="73"/>
      <c r="N182" s="6"/>
      <c r="O182" s="58"/>
      <c r="P182" s="38"/>
      <c r="Q182" s="6"/>
      <c r="R182" s="6"/>
      <c r="S182" s="6"/>
      <c r="T182" s="7"/>
      <c r="U182" s="37"/>
      <c r="V182" s="57"/>
      <c r="W182" s="7"/>
      <c r="X182" s="37"/>
      <c r="Y182" s="6"/>
      <c r="Z182" s="7"/>
      <c r="AA182" s="39"/>
      <c r="AB182" s="40"/>
      <c r="AC182" s="6"/>
    </row>
    <row r="183" spans="1:29" ht="15" customHeight="1">
      <c r="A183" s="66"/>
      <c r="B183" s="6"/>
      <c r="C183" s="57"/>
      <c r="D183" s="58"/>
      <c r="E183" s="6"/>
      <c r="F183" s="6"/>
      <c r="G183" s="7"/>
      <c r="H183" s="6"/>
      <c r="I183" s="7"/>
      <c r="J183" s="78"/>
      <c r="K183" s="37"/>
      <c r="L183" s="6"/>
      <c r="M183" s="73"/>
      <c r="N183" s="6"/>
      <c r="O183" s="58"/>
      <c r="P183" s="38"/>
      <c r="Q183" s="6"/>
      <c r="R183" s="6"/>
      <c r="S183" s="6"/>
      <c r="T183" s="7"/>
      <c r="U183" s="37"/>
      <c r="V183" s="57"/>
      <c r="W183" s="7"/>
      <c r="X183" s="37"/>
      <c r="Y183" s="6"/>
      <c r="Z183" s="7"/>
      <c r="AA183" s="39"/>
      <c r="AB183" s="40"/>
      <c r="AC183" s="6"/>
    </row>
    <row r="184" spans="1:29" ht="15" customHeight="1">
      <c r="A184" s="66"/>
      <c r="B184" s="6"/>
      <c r="C184" s="57"/>
      <c r="D184" s="58"/>
      <c r="E184" s="6"/>
      <c r="F184" s="6"/>
      <c r="G184" s="7"/>
      <c r="H184" s="6"/>
      <c r="I184" s="7"/>
      <c r="J184" s="78"/>
      <c r="K184" s="37"/>
      <c r="L184" s="6"/>
      <c r="M184" s="73"/>
      <c r="N184" s="6"/>
      <c r="O184" s="58"/>
      <c r="P184" s="38"/>
      <c r="Q184" s="6"/>
      <c r="R184" s="6"/>
      <c r="S184" s="6"/>
      <c r="T184" s="7"/>
      <c r="U184" s="37"/>
      <c r="V184" s="57"/>
      <c r="W184" s="7"/>
      <c r="X184" s="37"/>
      <c r="Y184" s="6"/>
      <c r="Z184" s="7"/>
      <c r="AA184" s="39"/>
      <c r="AB184" s="40"/>
      <c r="AC184" s="6"/>
    </row>
    <row r="185" spans="1:29" ht="15" customHeight="1">
      <c r="A185" s="66"/>
      <c r="B185" s="6"/>
      <c r="C185" s="57"/>
      <c r="D185" s="58"/>
      <c r="E185" s="6"/>
      <c r="F185" s="6"/>
      <c r="G185" s="7"/>
      <c r="H185" s="6"/>
      <c r="I185" s="7"/>
      <c r="J185" s="78"/>
      <c r="K185" s="37"/>
      <c r="L185" s="6"/>
      <c r="M185" s="73"/>
      <c r="N185" s="6"/>
      <c r="O185" s="58"/>
      <c r="P185" s="38"/>
      <c r="Q185" s="6"/>
      <c r="R185" s="6"/>
      <c r="S185" s="6"/>
      <c r="T185" s="7"/>
      <c r="U185" s="37"/>
      <c r="V185" s="57"/>
      <c r="W185" s="7"/>
      <c r="X185" s="37"/>
      <c r="Y185" s="6"/>
      <c r="Z185" s="7"/>
      <c r="AA185" s="39"/>
      <c r="AB185" s="40"/>
      <c r="AC185" s="6"/>
    </row>
    <row r="186" spans="1:29" ht="15" customHeight="1">
      <c r="A186" s="66"/>
      <c r="B186" s="6"/>
      <c r="C186" s="57"/>
      <c r="D186" s="58"/>
      <c r="E186" s="6"/>
      <c r="F186" s="6"/>
      <c r="G186" s="7"/>
      <c r="H186" s="6"/>
      <c r="I186" s="7"/>
      <c r="J186" s="78"/>
      <c r="K186" s="37"/>
      <c r="L186" s="6"/>
      <c r="M186" s="73"/>
      <c r="N186" s="6"/>
      <c r="O186" s="58"/>
      <c r="P186" s="38"/>
      <c r="Q186" s="6"/>
      <c r="R186" s="6"/>
      <c r="S186" s="6"/>
      <c r="T186" s="7"/>
      <c r="U186" s="37"/>
      <c r="V186" s="57"/>
      <c r="W186" s="7"/>
      <c r="X186" s="37"/>
      <c r="Y186" s="6"/>
      <c r="Z186" s="7"/>
      <c r="AA186" s="39"/>
      <c r="AB186" s="40"/>
      <c r="AC186" s="6"/>
    </row>
    <row r="187" spans="1:29" ht="15" customHeight="1">
      <c r="A187" s="66"/>
      <c r="B187" s="6"/>
      <c r="C187" s="57"/>
      <c r="D187" s="58"/>
      <c r="E187" s="6"/>
      <c r="F187" s="6"/>
      <c r="G187" s="7"/>
      <c r="H187" s="6"/>
      <c r="I187" s="7"/>
      <c r="J187" s="78"/>
      <c r="K187" s="37"/>
      <c r="L187" s="6"/>
      <c r="M187" s="73"/>
      <c r="N187" s="6"/>
      <c r="O187" s="58"/>
      <c r="P187" s="38"/>
      <c r="Q187" s="6"/>
      <c r="R187" s="6"/>
      <c r="S187" s="6"/>
      <c r="T187" s="7"/>
      <c r="U187" s="37"/>
      <c r="V187" s="57"/>
      <c r="W187" s="7"/>
      <c r="X187" s="37"/>
      <c r="Y187" s="6"/>
      <c r="Z187" s="7"/>
      <c r="AA187" s="39"/>
      <c r="AB187" s="40"/>
      <c r="AC187" s="6"/>
    </row>
    <row r="188" spans="1:29" ht="15" customHeight="1">
      <c r="A188" s="66"/>
      <c r="B188" s="6"/>
      <c r="C188" s="57"/>
      <c r="D188" s="58"/>
      <c r="E188" s="6"/>
      <c r="F188" s="6"/>
      <c r="G188" s="7"/>
      <c r="H188" s="6"/>
      <c r="I188" s="7"/>
      <c r="J188" s="78"/>
      <c r="K188" s="37"/>
      <c r="L188" s="6"/>
      <c r="M188" s="73"/>
      <c r="N188" s="6"/>
      <c r="O188" s="58"/>
      <c r="P188" s="38"/>
      <c r="Q188" s="6"/>
      <c r="R188" s="6"/>
      <c r="S188" s="6"/>
      <c r="T188" s="7"/>
      <c r="U188" s="37"/>
      <c r="V188" s="57"/>
      <c r="W188" s="7"/>
      <c r="X188" s="37"/>
      <c r="Y188" s="6"/>
      <c r="Z188" s="7"/>
      <c r="AA188" s="39"/>
      <c r="AB188" s="40"/>
      <c r="AC188" s="6"/>
    </row>
    <row r="189" spans="1:29" ht="15" customHeight="1">
      <c r="A189" s="66"/>
      <c r="B189" s="6"/>
      <c r="C189" s="57"/>
      <c r="D189" s="58"/>
      <c r="E189" s="6"/>
      <c r="F189" s="6"/>
      <c r="G189" s="7"/>
      <c r="H189" s="6"/>
      <c r="I189" s="7"/>
      <c r="J189" s="78"/>
      <c r="K189" s="37"/>
      <c r="L189" s="6"/>
      <c r="M189" s="73"/>
      <c r="N189" s="6"/>
      <c r="O189" s="58"/>
      <c r="P189" s="38"/>
      <c r="Q189" s="6"/>
      <c r="R189" s="6"/>
      <c r="S189" s="6"/>
      <c r="T189" s="7"/>
      <c r="U189" s="37"/>
      <c r="V189" s="57"/>
      <c r="W189" s="7"/>
      <c r="X189" s="37"/>
      <c r="Y189" s="6"/>
      <c r="Z189" s="7"/>
      <c r="AA189" s="39"/>
      <c r="AB189" s="40"/>
      <c r="AC189" s="6"/>
    </row>
    <row r="190" spans="1:29" ht="15" customHeight="1">
      <c r="A190" s="66"/>
      <c r="B190" s="6"/>
      <c r="C190" s="57"/>
      <c r="D190" s="58"/>
      <c r="E190" s="6"/>
      <c r="F190" s="6"/>
      <c r="G190" s="7"/>
      <c r="H190" s="6"/>
      <c r="I190" s="7"/>
      <c r="J190" s="78"/>
      <c r="K190" s="37"/>
      <c r="L190" s="6"/>
      <c r="M190" s="73"/>
      <c r="N190" s="6"/>
      <c r="O190" s="58"/>
      <c r="P190" s="38"/>
      <c r="Q190" s="6"/>
      <c r="R190" s="6"/>
      <c r="S190" s="6"/>
      <c r="T190" s="7"/>
      <c r="U190" s="37"/>
      <c r="V190" s="57"/>
      <c r="W190" s="7"/>
      <c r="X190" s="37"/>
      <c r="Y190" s="6"/>
      <c r="Z190" s="7"/>
      <c r="AA190" s="39"/>
      <c r="AB190" s="40"/>
      <c r="AC190" s="6"/>
    </row>
    <row r="191" spans="1:29" ht="15" customHeight="1">
      <c r="A191" s="66"/>
      <c r="B191" s="6"/>
      <c r="C191" s="57"/>
      <c r="D191" s="58"/>
      <c r="E191" s="6"/>
      <c r="F191" s="6"/>
      <c r="G191" s="7"/>
      <c r="H191" s="6"/>
      <c r="I191" s="7"/>
      <c r="J191" s="78"/>
      <c r="K191" s="37"/>
      <c r="L191" s="6"/>
      <c r="M191" s="73"/>
      <c r="N191" s="6"/>
      <c r="O191" s="58"/>
      <c r="P191" s="38"/>
      <c r="Q191" s="6"/>
      <c r="R191" s="6"/>
      <c r="S191" s="6"/>
      <c r="T191" s="7"/>
      <c r="U191" s="37"/>
      <c r="V191" s="57"/>
      <c r="W191" s="7"/>
      <c r="X191" s="37"/>
      <c r="Y191" s="6"/>
      <c r="Z191" s="7"/>
      <c r="AA191" s="39"/>
      <c r="AB191" s="40"/>
      <c r="AC191" s="6"/>
    </row>
    <row r="192" spans="1:29" ht="15" customHeight="1">
      <c r="A192" s="66"/>
      <c r="B192" s="6"/>
      <c r="C192" s="57"/>
      <c r="D192" s="58"/>
      <c r="E192" s="6"/>
      <c r="F192" s="6"/>
      <c r="G192" s="7"/>
      <c r="H192" s="6"/>
      <c r="I192" s="7"/>
      <c r="J192" s="78"/>
      <c r="K192" s="37"/>
      <c r="L192" s="6"/>
      <c r="M192" s="73"/>
      <c r="N192" s="6"/>
      <c r="O192" s="58"/>
      <c r="P192" s="38"/>
      <c r="Q192" s="6"/>
      <c r="R192" s="6"/>
      <c r="S192" s="6"/>
      <c r="T192" s="7"/>
      <c r="U192" s="37"/>
      <c r="V192" s="57"/>
      <c r="W192" s="7"/>
      <c r="X192" s="37"/>
      <c r="Y192" s="6"/>
      <c r="Z192" s="7"/>
      <c r="AA192" s="39"/>
      <c r="AB192" s="40"/>
      <c r="AC192" s="6"/>
    </row>
    <row r="193" spans="1:29" ht="15" customHeight="1">
      <c r="A193" s="66"/>
      <c r="B193" s="6"/>
      <c r="C193" s="57"/>
      <c r="D193" s="58"/>
      <c r="E193" s="6"/>
      <c r="F193" s="6"/>
      <c r="G193" s="7"/>
      <c r="H193" s="6"/>
      <c r="I193" s="7"/>
      <c r="J193" s="78"/>
      <c r="K193" s="37"/>
      <c r="L193" s="6"/>
      <c r="M193" s="73"/>
      <c r="N193" s="6"/>
      <c r="O193" s="58"/>
      <c r="P193" s="38"/>
      <c r="Q193" s="6"/>
      <c r="R193" s="6"/>
      <c r="S193" s="6"/>
      <c r="T193" s="7"/>
      <c r="U193" s="37"/>
      <c r="V193" s="57"/>
      <c r="W193" s="7"/>
      <c r="X193" s="37"/>
      <c r="Y193" s="6"/>
      <c r="Z193" s="7"/>
      <c r="AA193" s="39"/>
      <c r="AB193" s="40"/>
      <c r="AC193" s="6"/>
    </row>
    <row r="194" spans="1:29" ht="15" customHeight="1">
      <c r="A194" s="66"/>
      <c r="B194" s="6"/>
      <c r="C194" s="57"/>
      <c r="D194" s="58"/>
      <c r="E194" s="6"/>
      <c r="F194" s="6"/>
      <c r="G194" s="7"/>
      <c r="H194" s="6"/>
      <c r="I194" s="7"/>
      <c r="J194" s="78"/>
      <c r="K194" s="37"/>
      <c r="L194" s="6"/>
      <c r="M194" s="73"/>
      <c r="N194" s="6"/>
      <c r="O194" s="58"/>
      <c r="P194" s="38"/>
      <c r="Q194" s="6"/>
      <c r="R194" s="6"/>
      <c r="S194" s="6"/>
      <c r="T194" s="7"/>
      <c r="U194" s="37"/>
      <c r="V194" s="57"/>
      <c r="W194" s="7"/>
      <c r="X194" s="37"/>
      <c r="Y194" s="6"/>
      <c r="Z194" s="7"/>
      <c r="AA194" s="39"/>
      <c r="AB194" s="40"/>
      <c r="AC194" s="6"/>
    </row>
    <row r="195" spans="1:29" ht="15" customHeight="1">
      <c r="A195" s="66"/>
      <c r="B195" s="6"/>
      <c r="C195" s="57"/>
      <c r="D195" s="58"/>
      <c r="E195" s="6"/>
      <c r="F195" s="6"/>
      <c r="G195" s="7"/>
      <c r="H195" s="6"/>
      <c r="I195" s="7"/>
      <c r="J195" s="78"/>
      <c r="K195" s="37"/>
      <c r="L195" s="6"/>
      <c r="M195" s="73"/>
      <c r="N195" s="6"/>
      <c r="O195" s="58"/>
      <c r="P195" s="38"/>
      <c r="Q195" s="6"/>
      <c r="R195" s="6"/>
      <c r="S195" s="6"/>
      <c r="T195" s="7"/>
      <c r="U195" s="37"/>
      <c r="V195" s="57"/>
      <c r="W195" s="7"/>
      <c r="X195" s="37"/>
      <c r="Y195" s="6"/>
      <c r="Z195" s="7"/>
      <c r="AA195" s="39"/>
      <c r="AB195" s="40"/>
      <c r="AC195" s="6"/>
    </row>
    <row r="196" spans="1:29" ht="15" customHeight="1">
      <c r="A196" s="66"/>
      <c r="B196" s="6"/>
      <c r="C196" s="57"/>
      <c r="D196" s="58"/>
      <c r="E196" s="6"/>
      <c r="F196" s="6"/>
      <c r="G196" s="7"/>
      <c r="H196" s="6"/>
      <c r="I196" s="7"/>
      <c r="J196" s="78"/>
      <c r="K196" s="37"/>
      <c r="L196" s="6"/>
      <c r="M196" s="73"/>
      <c r="N196" s="6"/>
      <c r="O196" s="58"/>
      <c r="P196" s="38"/>
      <c r="Q196" s="6"/>
      <c r="R196" s="6"/>
      <c r="S196" s="6"/>
      <c r="T196" s="7"/>
      <c r="U196" s="37"/>
      <c r="V196" s="57"/>
      <c r="W196" s="7"/>
      <c r="X196" s="37"/>
      <c r="Y196" s="6"/>
      <c r="Z196" s="7"/>
      <c r="AA196" s="39"/>
      <c r="AB196" s="40"/>
      <c r="AC196" s="6"/>
    </row>
    <row r="197" spans="1:29" ht="15" customHeight="1">
      <c r="A197" s="66"/>
      <c r="B197" s="6"/>
      <c r="C197" s="57"/>
      <c r="D197" s="58"/>
      <c r="E197" s="6"/>
      <c r="F197" s="6"/>
      <c r="G197" s="7"/>
      <c r="H197" s="6"/>
      <c r="I197" s="7"/>
      <c r="J197" s="78"/>
      <c r="K197" s="37"/>
      <c r="L197" s="6"/>
      <c r="M197" s="73"/>
      <c r="N197" s="6"/>
      <c r="O197" s="58"/>
      <c r="P197" s="38"/>
      <c r="Q197" s="6"/>
      <c r="R197" s="6"/>
      <c r="S197" s="6"/>
      <c r="T197" s="7"/>
      <c r="U197" s="37"/>
      <c r="V197" s="57"/>
      <c r="W197" s="7"/>
      <c r="X197" s="37"/>
      <c r="Y197" s="6"/>
      <c r="Z197" s="7"/>
      <c r="AA197" s="39"/>
      <c r="AB197" s="40"/>
      <c r="AC197" s="6"/>
    </row>
    <row r="198" spans="1:29" ht="15" customHeight="1">
      <c r="A198" s="66"/>
      <c r="B198" s="6"/>
      <c r="C198" s="57"/>
      <c r="D198" s="58"/>
      <c r="E198" s="6"/>
      <c r="F198" s="6"/>
      <c r="G198" s="7"/>
      <c r="H198" s="6"/>
      <c r="I198" s="7"/>
      <c r="J198" s="78"/>
      <c r="K198" s="37"/>
      <c r="L198" s="6"/>
      <c r="M198" s="73"/>
      <c r="N198" s="6"/>
      <c r="O198" s="58"/>
      <c r="P198" s="38"/>
      <c r="Q198" s="6"/>
      <c r="R198" s="6"/>
      <c r="S198" s="6"/>
      <c r="T198" s="7"/>
      <c r="U198" s="37"/>
      <c r="V198" s="57"/>
      <c r="W198" s="7"/>
      <c r="X198" s="37"/>
      <c r="Y198" s="6"/>
      <c r="Z198" s="7"/>
      <c r="AA198" s="39"/>
      <c r="AB198" s="40"/>
      <c r="AC198" s="6"/>
    </row>
    <row r="199" spans="1:29" ht="15" customHeight="1">
      <c r="A199" s="66"/>
      <c r="B199" s="6"/>
      <c r="C199" s="57"/>
      <c r="D199" s="58"/>
      <c r="E199" s="6"/>
      <c r="F199" s="6"/>
      <c r="G199" s="7"/>
      <c r="H199" s="6"/>
      <c r="I199" s="7"/>
      <c r="J199" s="78"/>
      <c r="K199" s="37"/>
      <c r="L199" s="6"/>
      <c r="M199" s="73"/>
      <c r="N199" s="6"/>
      <c r="O199" s="58"/>
      <c r="P199" s="38"/>
      <c r="Q199" s="6"/>
      <c r="R199" s="6"/>
      <c r="S199" s="6"/>
      <c r="T199" s="7"/>
      <c r="U199" s="37"/>
      <c r="V199" s="57"/>
      <c r="W199" s="7"/>
      <c r="X199" s="37"/>
      <c r="Y199" s="6"/>
      <c r="Z199" s="7"/>
      <c r="AA199" s="39"/>
      <c r="AB199" s="40"/>
      <c r="AC199" s="6"/>
    </row>
    <row r="200" spans="1:29" ht="15" customHeight="1">
      <c r="A200" s="66"/>
      <c r="B200" s="6"/>
      <c r="C200" s="57"/>
      <c r="D200" s="58"/>
      <c r="E200" s="6"/>
      <c r="F200" s="6"/>
      <c r="G200" s="7"/>
      <c r="H200" s="6"/>
      <c r="I200" s="7"/>
      <c r="J200" s="78"/>
      <c r="K200" s="37"/>
      <c r="L200" s="6"/>
      <c r="M200" s="73"/>
      <c r="N200" s="6"/>
      <c r="O200" s="58"/>
      <c r="P200" s="38"/>
      <c r="Q200" s="6"/>
      <c r="R200" s="6"/>
      <c r="S200" s="6"/>
      <c r="T200" s="7"/>
      <c r="U200" s="37"/>
      <c r="V200" s="57"/>
      <c r="W200" s="7"/>
      <c r="X200" s="37"/>
      <c r="Y200" s="6"/>
      <c r="Z200" s="7"/>
      <c r="AA200" s="39"/>
      <c r="AB200" s="40"/>
      <c r="AC200" s="6"/>
    </row>
    <row r="201" spans="1:29" ht="15" customHeight="1">
      <c r="A201" s="66"/>
      <c r="B201" s="6"/>
      <c r="C201" s="57"/>
      <c r="D201" s="58"/>
      <c r="E201" s="6"/>
      <c r="F201" s="6"/>
      <c r="G201" s="7"/>
      <c r="H201" s="6"/>
      <c r="I201" s="7"/>
      <c r="J201" s="78"/>
      <c r="K201" s="37"/>
      <c r="L201" s="6"/>
      <c r="M201" s="73"/>
      <c r="N201" s="6"/>
      <c r="O201" s="58"/>
      <c r="P201" s="38"/>
      <c r="Q201" s="6"/>
      <c r="R201" s="6"/>
      <c r="S201" s="6"/>
      <c r="T201" s="7"/>
      <c r="U201" s="37"/>
      <c r="V201" s="57"/>
      <c r="W201" s="7"/>
      <c r="X201" s="37"/>
      <c r="Y201" s="6"/>
      <c r="Z201" s="7"/>
      <c r="AA201" s="39"/>
      <c r="AB201" s="40"/>
      <c r="AC201" s="6"/>
    </row>
    <row r="202" spans="1:29" ht="15" customHeight="1">
      <c r="A202" s="66"/>
      <c r="B202" s="6"/>
      <c r="C202" s="57"/>
      <c r="D202" s="58"/>
      <c r="E202" s="6"/>
      <c r="F202" s="6"/>
      <c r="G202" s="7"/>
      <c r="H202" s="6"/>
      <c r="I202" s="7"/>
      <c r="J202" s="78"/>
      <c r="K202" s="37"/>
      <c r="L202" s="6"/>
      <c r="M202" s="73"/>
      <c r="N202" s="6"/>
      <c r="O202" s="58"/>
      <c r="P202" s="38"/>
      <c r="Q202" s="6"/>
      <c r="R202" s="6"/>
      <c r="S202" s="6"/>
      <c r="T202" s="7"/>
      <c r="U202" s="37"/>
      <c r="V202" s="57"/>
      <c r="W202" s="7"/>
      <c r="X202" s="37"/>
      <c r="Y202" s="6"/>
      <c r="Z202" s="7"/>
      <c r="AA202" s="39"/>
      <c r="AB202" s="40"/>
      <c r="AC202" s="6"/>
    </row>
    <row r="203" spans="1:29" ht="15" customHeight="1">
      <c r="A203" s="66"/>
      <c r="B203" s="6"/>
      <c r="C203" s="57"/>
      <c r="D203" s="58"/>
      <c r="E203" s="6"/>
      <c r="F203" s="6"/>
      <c r="G203" s="7"/>
      <c r="H203" s="6"/>
      <c r="I203" s="7"/>
      <c r="J203" s="78"/>
      <c r="K203" s="37"/>
      <c r="L203" s="6"/>
      <c r="M203" s="73"/>
      <c r="N203" s="6"/>
      <c r="O203" s="58"/>
      <c r="P203" s="38"/>
      <c r="Q203" s="6"/>
      <c r="R203" s="6"/>
      <c r="S203" s="6"/>
      <c r="T203" s="7"/>
      <c r="U203" s="37"/>
      <c r="V203" s="57"/>
      <c r="W203" s="7"/>
      <c r="X203" s="37"/>
      <c r="Y203" s="6"/>
      <c r="Z203" s="7"/>
      <c r="AA203" s="39"/>
      <c r="AB203" s="40"/>
      <c r="AC203" s="6"/>
    </row>
    <row r="204" spans="1:29" ht="15" customHeight="1">
      <c r="A204" s="66"/>
      <c r="B204" s="6"/>
      <c r="C204" s="57"/>
      <c r="D204" s="58"/>
      <c r="E204" s="6"/>
      <c r="F204" s="6"/>
      <c r="G204" s="7"/>
      <c r="H204" s="6"/>
      <c r="I204" s="7"/>
      <c r="J204" s="78"/>
      <c r="K204" s="37"/>
      <c r="L204" s="6"/>
      <c r="M204" s="73"/>
      <c r="N204" s="6"/>
      <c r="O204" s="58"/>
      <c r="P204" s="38"/>
      <c r="Q204" s="6"/>
      <c r="R204" s="6"/>
      <c r="S204" s="6"/>
      <c r="T204" s="7"/>
      <c r="U204" s="37"/>
      <c r="V204" s="57"/>
      <c r="W204" s="7"/>
      <c r="X204" s="37"/>
      <c r="Y204" s="6"/>
      <c r="Z204" s="7"/>
      <c r="AA204" s="39"/>
      <c r="AB204" s="40"/>
      <c r="AC204" s="6"/>
    </row>
    <row r="205" spans="1:29" ht="15" customHeight="1">
      <c r="A205" s="66"/>
      <c r="B205" s="6"/>
      <c r="C205" s="57"/>
      <c r="D205" s="58"/>
      <c r="E205" s="6"/>
      <c r="F205" s="6"/>
      <c r="G205" s="7"/>
      <c r="H205" s="6"/>
      <c r="I205" s="7"/>
      <c r="J205" s="78"/>
      <c r="K205" s="37"/>
      <c r="L205" s="6"/>
      <c r="M205" s="73"/>
      <c r="N205" s="6"/>
      <c r="O205" s="58"/>
      <c r="P205" s="38"/>
      <c r="Q205" s="6"/>
      <c r="R205" s="6"/>
      <c r="S205" s="6"/>
      <c r="T205" s="7"/>
      <c r="U205" s="37"/>
      <c r="V205" s="57"/>
      <c r="W205" s="7"/>
      <c r="X205" s="37"/>
      <c r="Y205" s="6"/>
      <c r="Z205" s="7"/>
      <c r="AA205" s="39"/>
      <c r="AB205" s="40"/>
      <c r="AC205" s="6"/>
    </row>
    <row r="206" spans="1:29" ht="15" customHeight="1">
      <c r="A206" s="66"/>
      <c r="B206" s="6"/>
      <c r="C206" s="57"/>
      <c r="D206" s="58"/>
      <c r="E206" s="6"/>
      <c r="F206" s="6"/>
      <c r="G206" s="7"/>
      <c r="H206" s="6"/>
      <c r="I206" s="7"/>
      <c r="J206" s="78"/>
      <c r="K206" s="37"/>
      <c r="L206" s="6"/>
      <c r="M206" s="73"/>
      <c r="N206" s="6"/>
      <c r="O206" s="58"/>
      <c r="P206" s="38"/>
      <c r="Q206" s="6"/>
      <c r="R206" s="6"/>
      <c r="S206" s="6"/>
      <c r="T206" s="7"/>
      <c r="U206" s="37"/>
      <c r="V206" s="57"/>
      <c r="W206" s="7"/>
      <c r="X206" s="37"/>
      <c r="Y206" s="6"/>
      <c r="Z206" s="7"/>
      <c r="AA206" s="39"/>
      <c r="AB206" s="40"/>
      <c r="AC206" s="6"/>
    </row>
    <row r="207" spans="1:29" ht="15" customHeight="1">
      <c r="A207" s="66"/>
      <c r="B207" s="6"/>
      <c r="C207" s="57"/>
      <c r="D207" s="58"/>
      <c r="E207" s="6"/>
      <c r="F207" s="6"/>
      <c r="G207" s="7"/>
      <c r="H207" s="6"/>
      <c r="I207" s="7"/>
      <c r="J207" s="78"/>
      <c r="K207" s="37"/>
      <c r="L207" s="6"/>
      <c r="M207" s="73"/>
      <c r="N207" s="6"/>
      <c r="O207" s="58"/>
      <c r="P207" s="38"/>
      <c r="Q207" s="6"/>
      <c r="R207" s="6"/>
      <c r="S207" s="6"/>
      <c r="T207" s="7"/>
      <c r="U207" s="37"/>
      <c r="V207" s="57"/>
      <c r="W207" s="7"/>
      <c r="X207" s="37"/>
      <c r="Y207" s="6"/>
      <c r="Z207" s="7"/>
      <c r="AA207" s="39"/>
      <c r="AB207" s="40"/>
      <c r="AC207" s="6"/>
    </row>
    <row r="208" spans="1:29" ht="15" customHeight="1">
      <c r="A208" s="66"/>
      <c r="B208" s="6"/>
      <c r="C208" s="57"/>
      <c r="D208" s="58"/>
      <c r="E208" s="6"/>
      <c r="F208" s="6"/>
      <c r="G208" s="7"/>
      <c r="H208" s="6"/>
      <c r="I208" s="7"/>
      <c r="J208" s="78"/>
      <c r="K208" s="37"/>
      <c r="L208" s="6"/>
      <c r="M208" s="73"/>
      <c r="N208" s="6"/>
      <c r="O208" s="58"/>
      <c r="P208" s="38"/>
      <c r="Q208" s="6"/>
      <c r="R208" s="6"/>
      <c r="S208" s="6"/>
      <c r="T208" s="7"/>
      <c r="U208" s="37"/>
      <c r="V208" s="57"/>
      <c r="W208" s="7"/>
      <c r="X208" s="37"/>
      <c r="Y208" s="6"/>
      <c r="Z208" s="7"/>
      <c r="AA208" s="39"/>
      <c r="AB208" s="40"/>
      <c r="AC208" s="6"/>
    </row>
    <row r="209" spans="1:29" ht="15" customHeight="1">
      <c r="A209" s="66"/>
      <c r="B209" s="6"/>
      <c r="C209" s="57"/>
      <c r="D209" s="58"/>
      <c r="E209" s="6"/>
      <c r="F209" s="6"/>
      <c r="G209" s="7"/>
      <c r="H209" s="6"/>
      <c r="I209" s="7"/>
      <c r="J209" s="78"/>
      <c r="K209" s="37"/>
      <c r="L209" s="6"/>
      <c r="M209" s="73"/>
      <c r="N209" s="6"/>
      <c r="O209" s="58"/>
      <c r="P209" s="38"/>
      <c r="Q209" s="6"/>
      <c r="R209" s="6"/>
      <c r="S209" s="6"/>
      <c r="T209" s="7"/>
      <c r="U209" s="37"/>
      <c r="V209" s="57"/>
      <c r="W209" s="7"/>
      <c r="X209" s="37"/>
      <c r="Y209" s="6"/>
      <c r="Z209" s="7"/>
      <c r="AA209" s="39"/>
      <c r="AB209" s="40"/>
      <c r="AC209" s="6"/>
    </row>
    <row r="210" spans="1:29" ht="15" customHeight="1">
      <c r="A210" s="66"/>
      <c r="B210" s="6"/>
      <c r="C210" s="57"/>
      <c r="D210" s="58"/>
      <c r="E210" s="6"/>
      <c r="F210" s="6"/>
      <c r="G210" s="7"/>
      <c r="H210" s="6"/>
      <c r="I210" s="7"/>
      <c r="J210" s="78"/>
      <c r="K210" s="37"/>
      <c r="L210" s="6"/>
      <c r="M210" s="73"/>
      <c r="N210" s="6"/>
      <c r="O210" s="58"/>
      <c r="P210" s="38"/>
      <c r="Q210" s="6"/>
      <c r="R210" s="6"/>
      <c r="S210" s="6"/>
      <c r="T210" s="7"/>
      <c r="U210" s="37"/>
      <c r="V210" s="57"/>
      <c r="W210" s="7"/>
      <c r="X210" s="37"/>
      <c r="Y210" s="6"/>
      <c r="Z210" s="7"/>
      <c r="AA210" s="39"/>
      <c r="AB210" s="40"/>
      <c r="AC210" s="6"/>
    </row>
    <row r="211" spans="1:29" ht="15" customHeight="1">
      <c r="A211" s="66"/>
      <c r="B211" s="6"/>
      <c r="C211" s="57"/>
      <c r="D211" s="58"/>
      <c r="E211" s="6"/>
      <c r="F211" s="6"/>
      <c r="G211" s="7"/>
      <c r="H211" s="6"/>
      <c r="I211" s="7"/>
      <c r="J211" s="78"/>
      <c r="K211" s="37"/>
      <c r="L211" s="6"/>
      <c r="M211" s="73"/>
      <c r="N211" s="6"/>
      <c r="O211" s="58"/>
      <c r="P211" s="38"/>
      <c r="Q211" s="6"/>
      <c r="R211" s="6"/>
      <c r="S211" s="6"/>
      <c r="T211" s="7"/>
      <c r="U211" s="37"/>
      <c r="V211" s="57"/>
      <c r="W211" s="7"/>
      <c r="X211" s="37"/>
      <c r="Y211" s="6"/>
      <c r="Z211" s="7"/>
      <c r="AA211" s="39"/>
      <c r="AB211" s="40"/>
      <c r="AC211" s="6"/>
    </row>
    <row r="212" spans="1:29" ht="15" customHeight="1">
      <c r="A212" s="66"/>
      <c r="B212" s="6"/>
      <c r="C212" s="57"/>
      <c r="D212" s="58"/>
      <c r="E212" s="6"/>
      <c r="F212" s="6"/>
      <c r="G212" s="7"/>
      <c r="H212" s="6"/>
      <c r="I212" s="7"/>
      <c r="J212" s="78"/>
      <c r="K212" s="37"/>
      <c r="L212" s="6"/>
      <c r="M212" s="73"/>
      <c r="N212" s="6"/>
      <c r="O212" s="58"/>
      <c r="P212" s="38"/>
      <c r="Q212" s="6"/>
      <c r="R212" s="6"/>
      <c r="S212" s="6"/>
      <c r="T212" s="7"/>
      <c r="U212" s="37"/>
      <c r="V212" s="57"/>
      <c r="W212" s="7"/>
      <c r="X212" s="37"/>
      <c r="Y212" s="6"/>
      <c r="Z212" s="7"/>
      <c r="AA212" s="39"/>
      <c r="AB212" s="40"/>
      <c r="AC212" s="6"/>
    </row>
    <row r="213" spans="1:29" ht="15" customHeight="1">
      <c r="A213" s="66"/>
      <c r="B213" s="6"/>
      <c r="C213" s="57"/>
      <c r="D213" s="58"/>
      <c r="E213" s="6"/>
      <c r="F213" s="6"/>
      <c r="G213" s="7"/>
      <c r="H213" s="6"/>
      <c r="I213" s="7"/>
      <c r="J213" s="78"/>
      <c r="K213" s="37"/>
      <c r="L213" s="6"/>
      <c r="M213" s="73"/>
      <c r="N213" s="6"/>
      <c r="O213" s="58"/>
      <c r="P213" s="38"/>
      <c r="Q213" s="6"/>
      <c r="R213" s="6"/>
      <c r="S213" s="6"/>
      <c r="T213" s="7"/>
      <c r="U213" s="37"/>
      <c r="V213" s="57"/>
      <c r="W213" s="7"/>
      <c r="X213" s="37"/>
      <c r="Y213" s="6"/>
      <c r="Z213" s="7"/>
      <c r="AA213" s="39"/>
      <c r="AB213" s="40"/>
      <c r="AC213" s="6"/>
    </row>
    <row r="214" spans="1:29" ht="15" customHeight="1">
      <c r="A214" s="66"/>
      <c r="B214" s="6"/>
      <c r="C214" s="57"/>
      <c r="D214" s="58"/>
      <c r="E214" s="6"/>
      <c r="F214" s="6"/>
      <c r="G214" s="7"/>
      <c r="H214" s="6"/>
      <c r="I214" s="7"/>
      <c r="J214" s="78"/>
      <c r="K214" s="37"/>
      <c r="L214" s="6"/>
      <c r="M214" s="73"/>
      <c r="N214" s="6"/>
      <c r="O214" s="58"/>
      <c r="P214" s="38"/>
      <c r="Q214" s="6"/>
      <c r="R214" s="6"/>
      <c r="S214" s="6"/>
      <c r="T214" s="7"/>
      <c r="U214" s="37"/>
      <c r="V214" s="57"/>
      <c r="W214" s="7"/>
      <c r="X214" s="37"/>
      <c r="Y214" s="6"/>
      <c r="Z214" s="7"/>
      <c r="AA214" s="39"/>
      <c r="AB214" s="40"/>
      <c r="AC214" s="6"/>
    </row>
    <row r="215" spans="1:29" ht="15" customHeight="1">
      <c r="A215" s="66"/>
      <c r="B215" s="6"/>
      <c r="C215" s="57"/>
      <c r="D215" s="58"/>
      <c r="E215" s="6"/>
      <c r="F215" s="6"/>
      <c r="G215" s="7"/>
      <c r="H215" s="6"/>
      <c r="I215" s="7"/>
      <c r="J215" s="78"/>
      <c r="K215" s="37"/>
      <c r="L215" s="6"/>
      <c r="M215" s="73"/>
      <c r="N215" s="6"/>
      <c r="O215" s="58"/>
      <c r="P215" s="38"/>
      <c r="Q215" s="6"/>
      <c r="R215" s="6"/>
      <c r="S215" s="6"/>
      <c r="T215" s="7"/>
      <c r="U215" s="37"/>
      <c r="V215" s="57"/>
      <c r="W215" s="7"/>
      <c r="X215" s="37"/>
      <c r="Y215" s="6"/>
      <c r="Z215" s="7"/>
      <c r="AA215" s="39"/>
      <c r="AB215" s="40"/>
      <c r="AC215" s="6"/>
    </row>
    <row r="216" spans="1:29" ht="15" customHeight="1">
      <c r="A216" s="66"/>
      <c r="B216" s="6"/>
      <c r="C216" s="57"/>
      <c r="D216" s="58"/>
      <c r="E216" s="6"/>
      <c r="F216" s="6"/>
      <c r="G216" s="7"/>
      <c r="H216" s="6"/>
      <c r="I216" s="7"/>
      <c r="J216" s="78"/>
      <c r="K216" s="37"/>
      <c r="L216" s="6"/>
      <c r="M216" s="73"/>
      <c r="N216" s="6"/>
      <c r="O216" s="58"/>
      <c r="P216" s="38"/>
      <c r="Q216" s="6"/>
      <c r="R216" s="6"/>
      <c r="S216" s="6"/>
      <c r="T216" s="7"/>
      <c r="U216" s="37"/>
      <c r="V216" s="57"/>
      <c r="W216" s="7"/>
      <c r="X216" s="37"/>
      <c r="Y216" s="6"/>
      <c r="Z216" s="7"/>
      <c r="AA216" s="39"/>
      <c r="AB216" s="40"/>
      <c r="AC216" s="6"/>
    </row>
    <row r="217" spans="1:29" ht="15" customHeight="1">
      <c r="A217" s="66"/>
      <c r="B217" s="6"/>
      <c r="C217" s="57"/>
      <c r="D217" s="58"/>
      <c r="E217" s="6"/>
      <c r="F217" s="6"/>
      <c r="G217" s="7"/>
      <c r="H217" s="6"/>
      <c r="I217" s="7"/>
      <c r="J217" s="78"/>
      <c r="K217" s="37"/>
      <c r="L217" s="6"/>
      <c r="M217" s="73"/>
      <c r="N217" s="6"/>
      <c r="O217" s="58"/>
      <c r="P217" s="38"/>
      <c r="Q217" s="6"/>
      <c r="R217" s="6"/>
      <c r="S217" s="6"/>
      <c r="T217" s="7"/>
      <c r="U217" s="37"/>
      <c r="V217" s="57"/>
      <c r="W217" s="7"/>
      <c r="X217" s="37"/>
      <c r="Y217" s="6"/>
      <c r="Z217" s="7"/>
      <c r="AA217" s="39"/>
      <c r="AB217" s="40"/>
      <c r="AC217" s="6"/>
    </row>
    <row r="218" spans="1:29" ht="15" customHeight="1">
      <c r="A218" s="66"/>
      <c r="B218" s="6"/>
      <c r="C218" s="57"/>
      <c r="D218" s="58"/>
      <c r="E218" s="6"/>
      <c r="F218" s="6"/>
      <c r="G218" s="7"/>
      <c r="H218" s="6"/>
      <c r="I218" s="7"/>
      <c r="J218" s="78"/>
      <c r="K218" s="37"/>
      <c r="L218" s="6"/>
      <c r="M218" s="73"/>
      <c r="N218" s="6"/>
      <c r="O218" s="58"/>
      <c r="P218" s="38"/>
      <c r="Q218" s="6"/>
      <c r="R218" s="6"/>
      <c r="S218" s="6"/>
      <c r="T218" s="7"/>
      <c r="U218" s="37"/>
      <c r="V218" s="57"/>
      <c r="W218" s="7"/>
      <c r="X218" s="37"/>
      <c r="Y218" s="6"/>
      <c r="Z218" s="7"/>
      <c r="AA218" s="39"/>
      <c r="AB218" s="40"/>
      <c r="AC218" s="6"/>
    </row>
    <row r="219" spans="1:29" ht="15" customHeight="1">
      <c r="A219" s="66"/>
      <c r="B219" s="6"/>
      <c r="C219" s="57"/>
      <c r="D219" s="58"/>
      <c r="E219" s="6"/>
      <c r="F219" s="6"/>
      <c r="G219" s="7"/>
      <c r="H219" s="6"/>
      <c r="I219" s="7"/>
      <c r="J219" s="78"/>
      <c r="K219" s="37"/>
      <c r="L219" s="6"/>
      <c r="M219" s="73"/>
      <c r="N219" s="6"/>
      <c r="O219" s="58"/>
      <c r="P219" s="38"/>
      <c r="Q219" s="6"/>
      <c r="R219" s="6"/>
      <c r="S219" s="6"/>
      <c r="T219" s="7"/>
      <c r="U219" s="37"/>
      <c r="V219" s="57"/>
      <c r="W219" s="7"/>
      <c r="X219" s="37"/>
      <c r="Y219" s="6"/>
      <c r="Z219" s="7"/>
      <c r="AA219" s="39"/>
      <c r="AB219" s="40"/>
      <c r="AC219" s="6"/>
    </row>
    <row r="220" spans="1:29" ht="15" customHeight="1">
      <c r="A220" s="66"/>
      <c r="B220" s="6"/>
      <c r="C220" s="57"/>
      <c r="D220" s="58"/>
      <c r="E220" s="6"/>
      <c r="F220" s="6"/>
      <c r="G220" s="7"/>
      <c r="H220" s="6"/>
      <c r="I220" s="7"/>
      <c r="J220" s="78"/>
      <c r="K220" s="37"/>
      <c r="L220" s="6"/>
      <c r="M220" s="73"/>
      <c r="N220" s="6"/>
      <c r="O220" s="58"/>
      <c r="P220" s="38"/>
      <c r="Q220" s="6"/>
      <c r="R220" s="6"/>
      <c r="S220" s="6"/>
      <c r="T220" s="7"/>
      <c r="U220" s="37"/>
      <c r="V220" s="57"/>
      <c r="W220" s="7"/>
      <c r="X220" s="37"/>
      <c r="Y220" s="6"/>
      <c r="Z220" s="7"/>
      <c r="AA220" s="39"/>
      <c r="AB220" s="40"/>
      <c r="AC220" s="6"/>
    </row>
    <row r="221" spans="1:29" ht="15" customHeight="1">
      <c r="A221" s="66"/>
      <c r="B221" s="6"/>
      <c r="C221" s="57"/>
      <c r="D221" s="58"/>
      <c r="E221" s="6"/>
      <c r="F221" s="6"/>
      <c r="G221" s="7"/>
      <c r="H221" s="6"/>
      <c r="I221" s="7"/>
      <c r="J221" s="78"/>
      <c r="K221" s="37"/>
      <c r="L221" s="6"/>
      <c r="M221" s="73"/>
      <c r="N221" s="6"/>
      <c r="O221" s="58"/>
      <c r="P221" s="38"/>
      <c r="Q221" s="6"/>
      <c r="R221" s="6"/>
      <c r="S221" s="6"/>
      <c r="T221" s="7"/>
      <c r="U221" s="37"/>
      <c r="V221" s="57"/>
      <c r="W221" s="7"/>
      <c r="X221" s="37"/>
      <c r="Y221" s="6"/>
      <c r="Z221" s="7"/>
      <c r="AA221" s="39"/>
      <c r="AB221" s="40"/>
      <c r="AC221" s="6"/>
    </row>
    <row r="222" spans="1:29" ht="15" customHeight="1">
      <c r="A222" s="66"/>
      <c r="B222" s="6"/>
      <c r="C222" s="57"/>
      <c r="D222" s="58"/>
      <c r="E222" s="6"/>
      <c r="F222" s="6"/>
      <c r="G222" s="7"/>
      <c r="H222" s="6"/>
      <c r="I222" s="7"/>
      <c r="J222" s="78"/>
      <c r="K222" s="37"/>
      <c r="L222" s="6"/>
      <c r="M222" s="73"/>
      <c r="N222" s="6"/>
      <c r="O222" s="58"/>
      <c r="P222" s="38"/>
      <c r="Q222" s="6"/>
      <c r="R222" s="6"/>
      <c r="S222" s="6"/>
      <c r="T222" s="7"/>
      <c r="U222" s="37"/>
      <c r="V222" s="57"/>
      <c r="W222" s="7"/>
      <c r="X222" s="37"/>
      <c r="Y222" s="6"/>
      <c r="Z222" s="7"/>
      <c r="AA222" s="39"/>
      <c r="AB222" s="40"/>
      <c r="AC222" s="6"/>
    </row>
    <row r="223" spans="1:29" ht="15" customHeight="1">
      <c r="A223" s="66"/>
      <c r="B223" s="6"/>
      <c r="C223" s="57"/>
      <c r="D223" s="58"/>
      <c r="E223" s="6"/>
      <c r="F223" s="6"/>
      <c r="G223" s="7"/>
      <c r="H223" s="6"/>
      <c r="I223" s="7"/>
      <c r="J223" s="78"/>
      <c r="K223" s="37"/>
      <c r="L223" s="6"/>
      <c r="M223" s="73"/>
      <c r="N223" s="6"/>
      <c r="O223" s="58"/>
      <c r="P223" s="38"/>
      <c r="Q223" s="6"/>
      <c r="R223" s="6"/>
      <c r="S223" s="6"/>
      <c r="T223" s="7"/>
      <c r="U223" s="37"/>
      <c r="V223" s="57"/>
      <c r="W223" s="7"/>
      <c r="X223" s="37"/>
      <c r="Y223" s="6"/>
      <c r="Z223" s="7"/>
      <c r="AA223" s="39"/>
      <c r="AB223" s="40"/>
      <c r="AC223" s="6"/>
    </row>
    <row r="224" spans="1:29" ht="15" customHeight="1">
      <c r="A224" s="66"/>
      <c r="B224" s="6"/>
      <c r="C224" s="57"/>
      <c r="D224" s="58"/>
      <c r="E224" s="6"/>
      <c r="F224" s="6"/>
      <c r="G224" s="7"/>
      <c r="H224" s="6"/>
      <c r="I224" s="7"/>
      <c r="J224" s="78"/>
      <c r="K224" s="37"/>
      <c r="L224" s="6"/>
      <c r="M224" s="73"/>
      <c r="N224" s="6"/>
      <c r="O224" s="58"/>
      <c r="P224" s="38"/>
      <c r="Q224" s="6"/>
      <c r="R224" s="6"/>
      <c r="S224" s="6"/>
      <c r="T224" s="7"/>
      <c r="U224" s="37"/>
      <c r="V224" s="57"/>
      <c r="W224" s="7"/>
      <c r="X224" s="37"/>
      <c r="Y224" s="6"/>
      <c r="Z224" s="7"/>
      <c r="AA224" s="39"/>
      <c r="AB224" s="40"/>
      <c r="AC224" s="6"/>
    </row>
    <row r="225" spans="1:29" ht="15" customHeight="1">
      <c r="A225" s="66"/>
      <c r="B225" s="6"/>
      <c r="C225" s="57"/>
      <c r="D225" s="58"/>
      <c r="E225" s="6"/>
      <c r="F225" s="6"/>
      <c r="G225" s="7"/>
      <c r="H225" s="6"/>
      <c r="I225" s="7"/>
      <c r="J225" s="78"/>
      <c r="K225" s="37"/>
      <c r="L225" s="6"/>
      <c r="M225" s="73"/>
      <c r="N225" s="6"/>
      <c r="O225" s="58"/>
      <c r="P225" s="38"/>
      <c r="Q225" s="6"/>
      <c r="R225" s="6"/>
      <c r="S225" s="6"/>
      <c r="T225" s="7"/>
      <c r="U225" s="37"/>
      <c r="V225" s="57"/>
      <c r="W225" s="7"/>
      <c r="X225" s="37"/>
      <c r="Y225" s="6"/>
      <c r="Z225" s="7"/>
      <c r="AA225" s="39"/>
      <c r="AB225" s="40"/>
      <c r="AC225" s="6"/>
    </row>
    <row r="226" spans="1:29" ht="15" customHeight="1">
      <c r="A226" s="66"/>
      <c r="B226" s="6"/>
      <c r="C226" s="57"/>
      <c r="D226" s="58"/>
      <c r="E226" s="6"/>
      <c r="F226" s="6"/>
      <c r="G226" s="7"/>
      <c r="H226" s="6"/>
      <c r="I226" s="7"/>
      <c r="J226" s="78"/>
      <c r="K226" s="37"/>
      <c r="L226" s="6"/>
      <c r="M226" s="73"/>
      <c r="N226" s="6"/>
      <c r="O226" s="58"/>
      <c r="P226" s="38"/>
      <c r="Q226" s="6"/>
      <c r="R226" s="6"/>
      <c r="S226" s="6"/>
      <c r="T226" s="7"/>
      <c r="U226" s="37"/>
      <c r="V226" s="57"/>
      <c r="W226" s="7"/>
      <c r="X226" s="37"/>
      <c r="Y226" s="6"/>
      <c r="Z226" s="7"/>
      <c r="AA226" s="39"/>
      <c r="AB226" s="40"/>
      <c r="AC226" s="6"/>
    </row>
    <row r="227" spans="1:29" ht="15" customHeight="1">
      <c r="A227" s="66"/>
      <c r="B227" s="6"/>
      <c r="C227" s="57"/>
      <c r="D227" s="58"/>
      <c r="E227" s="6"/>
      <c r="F227" s="6"/>
      <c r="G227" s="7"/>
      <c r="H227" s="6"/>
      <c r="I227" s="7"/>
      <c r="J227" s="78"/>
      <c r="K227" s="37"/>
      <c r="L227" s="6"/>
      <c r="M227" s="73"/>
      <c r="N227" s="6"/>
      <c r="O227" s="58"/>
      <c r="P227" s="38"/>
      <c r="Q227" s="6"/>
      <c r="R227" s="6"/>
      <c r="S227" s="6"/>
      <c r="T227" s="7"/>
      <c r="U227" s="37"/>
      <c r="V227" s="57"/>
      <c r="W227" s="7"/>
      <c r="X227" s="37"/>
      <c r="Y227" s="6"/>
      <c r="Z227" s="7"/>
      <c r="AA227" s="39"/>
      <c r="AB227" s="40"/>
      <c r="AC227" s="6"/>
    </row>
    <row r="228" spans="1:29" ht="15" customHeight="1">
      <c r="A228" s="66"/>
      <c r="B228" s="6"/>
      <c r="C228" s="57"/>
      <c r="D228" s="58"/>
      <c r="E228" s="6"/>
      <c r="F228" s="6"/>
      <c r="G228" s="7"/>
      <c r="H228" s="6"/>
      <c r="I228" s="7"/>
      <c r="J228" s="78"/>
      <c r="K228" s="37"/>
      <c r="L228" s="6"/>
      <c r="M228" s="73"/>
      <c r="N228" s="6"/>
      <c r="O228" s="58"/>
      <c r="P228" s="38"/>
      <c r="Q228" s="6"/>
      <c r="R228" s="6"/>
      <c r="S228" s="6"/>
      <c r="T228" s="7"/>
      <c r="U228" s="37"/>
      <c r="V228" s="57"/>
      <c r="W228" s="7"/>
      <c r="X228" s="37"/>
      <c r="Y228" s="6"/>
      <c r="Z228" s="7"/>
      <c r="AA228" s="39"/>
      <c r="AB228" s="40"/>
      <c r="AC228" s="6"/>
    </row>
    <row r="229" spans="1:29" ht="15" customHeight="1">
      <c r="A229" s="66"/>
      <c r="B229" s="6"/>
      <c r="C229" s="57"/>
      <c r="D229" s="58"/>
      <c r="E229" s="6"/>
      <c r="F229" s="6"/>
      <c r="G229" s="7"/>
      <c r="H229" s="6"/>
      <c r="I229" s="7"/>
      <c r="J229" s="78"/>
      <c r="K229" s="37"/>
      <c r="L229" s="6"/>
      <c r="M229" s="73"/>
      <c r="N229" s="6"/>
      <c r="O229" s="58"/>
      <c r="P229" s="38"/>
      <c r="Q229" s="6"/>
      <c r="R229" s="6"/>
      <c r="S229" s="6"/>
      <c r="T229" s="7"/>
      <c r="U229" s="37"/>
      <c r="V229" s="57"/>
      <c r="W229" s="7"/>
      <c r="X229" s="37"/>
      <c r="Y229" s="6"/>
      <c r="Z229" s="7"/>
      <c r="AA229" s="39"/>
      <c r="AB229" s="40"/>
      <c r="AC229" s="6"/>
    </row>
    <row r="230" spans="1:29" ht="15" customHeight="1">
      <c r="A230" s="66"/>
      <c r="B230" s="6"/>
      <c r="C230" s="57"/>
      <c r="D230" s="58"/>
      <c r="E230" s="6"/>
      <c r="F230" s="6"/>
      <c r="G230" s="7"/>
      <c r="H230" s="6"/>
      <c r="I230" s="7"/>
      <c r="J230" s="78"/>
      <c r="K230" s="37"/>
      <c r="L230" s="6"/>
      <c r="M230" s="73"/>
      <c r="N230" s="6"/>
      <c r="O230" s="58"/>
      <c r="P230" s="38"/>
      <c r="Q230" s="6"/>
      <c r="R230" s="6"/>
      <c r="S230" s="6"/>
      <c r="T230" s="7"/>
      <c r="U230" s="37"/>
      <c r="V230" s="57"/>
      <c r="W230" s="7"/>
      <c r="X230" s="37"/>
      <c r="Y230" s="6"/>
      <c r="Z230" s="7"/>
      <c r="AA230" s="39"/>
      <c r="AB230" s="40"/>
      <c r="AC230" s="6"/>
    </row>
    <row r="231" spans="1:29" ht="15" customHeight="1">
      <c r="A231" s="66"/>
      <c r="B231" s="6"/>
      <c r="C231" s="57"/>
      <c r="D231" s="58"/>
      <c r="E231" s="6"/>
      <c r="F231" s="6"/>
      <c r="G231" s="7"/>
      <c r="H231" s="6"/>
      <c r="I231" s="7"/>
      <c r="J231" s="78"/>
      <c r="K231" s="37"/>
      <c r="L231" s="6"/>
      <c r="M231" s="73"/>
      <c r="N231" s="6"/>
      <c r="O231" s="58"/>
      <c r="P231" s="38"/>
      <c r="Q231" s="6"/>
      <c r="R231" s="6"/>
      <c r="S231" s="6"/>
      <c r="T231" s="7"/>
      <c r="U231" s="37"/>
      <c r="V231" s="57"/>
      <c r="W231" s="7"/>
      <c r="X231" s="37"/>
      <c r="Y231" s="6"/>
      <c r="Z231" s="7"/>
      <c r="AA231" s="39"/>
      <c r="AB231" s="40"/>
      <c r="AC231" s="6"/>
    </row>
    <row r="232" spans="1:29" ht="15" customHeight="1">
      <c r="A232" s="66"/>
      <c r="B232" s="6"/>
      <c r="C232" s="57"/>
      <c r="D232" s="58"/>
      <c r="E232" s="6"/>
      <c r="F232" s="6"/>
      <c r="G232" s="7"/>
      <c r="H232" s="6"/>
      <c r="I232" s="7"/>
      <c r="J232" s="78"/>
      <c r="K232" s="37"/>
      <c r="L232" s="6"/>
      <c r="M232" s="73"/>
      <c r="N232" s="6"/>
      <c r="O232" s="58"/>
      <c r="P232" s="38"/>
      <c r="Q232" s="6"/>
      <c r="R232" s="6"/>
      <c r="S232" s="6"/>
      <c r="T232" s="7"/>
      <c r="U232" s="37"/>
      <c r="V232" s="57"/>
      <c r="W232" s="7"/>
      <c r="X232" s="37"/>
      <c r="Y232" s="6"/>
      <c r="Z232" s="7"/>
      <c r="AA232" s="39"/>
      <c r="AB232" s="40"/>
      <c r="AC232" s="6"/>
    </row>
    <row r="233" spans="1:29" ht="15" customHeight="1">
      <c r="A233" s="66"/>
      <c r="B233" s="6"/>
      <c r="C233" s="57"/>
      <c r="D233" s="58"/>
      <c r="E233" s="6"/>
      <c r="F233" s="6"/>
      <c r="G233" s="7"/>
      <c r="H233" s="6"/>
      <c r="I233" s="7"/>
      <c r="J233" s="78"/>
      <c r="K233" s="37"/>
      <c r="L233" s="6"/>
      <c r="M233" s="73"/>
      <c r="N233" s="6"/>
      <c r="O233" s="58"/>
      <c r="P233" s="38"/>
      <c r="Q233" s="6"/>
      <c r="R233" s="6"/>
      <c r="S233" s="6"/>
      <c r="T233" s="7"/>
      <c r="U233" s="37"/>
      <c r="V233" s="57"/>
      <c r="W233" s="7"/>
      <c r="X233" s="37"/>
      <c r="Y233" s="6"/>
      <c r="Z233" s="7"/>
      <c r="AA233" s="39"/>
      <c r="AB233" s="40"/>
      <c r="AC233" s="6"/>
    </row>
    <row r="234" spans="1:29" ht="15" customHeight="1">
      <c r="A234" s="66"/>
      <c r="B234" s="6"/>
      <c r="C234" s="57"/>
      <c r="D234" s="58"/>
      <c r="E234" s="6"/>
      <c r="F234" s="6"/>
      <c r="G234" s="7"/>
      <c r="H234" s="6"/>
      <c r="I234" s="7"/>
      <c r="J234" s="78"/>
      <c r="K234" s="37"/>
      <c r="L234" s="6"/>
      <c r="M234" s="73"/>
      <c r="N234" s="6"/>
      <c r="O234" s="58"/>
      <c r="P234" s="38"/>
      <c r="Q234" s="6"/>
      <c r="R234" s="6"/>
      <c r="S234" s="6"/>
      <c r="T234" s="7"/>
      <c r="U234" s="37"/>
      <c r="V234" s="57"/>
      <c r="W234" s="7"/>
      <c r="X234" s="37"/>
      <c r="Y234" s="6"/>
      <c r="Z234" s="7"/>
      <c r="AA234" s="39"/>
      <c r="AB234" s="40"/>
      <c r="AC234" s="6"/>
    </row>
    <row r="235" spans="1:29" ht="15" customHeight="1">
      <c r="A235" s="66"/>
      <c r="B235" s="6"/>
      <c r="C235" s="57"/>
      <c r="D235" s="58"/>
      <c r="E235" s="6"/>
      <c r="F235" s="6"/>
      <c r="G235" s="7"/>
      <c r="H235" s="6"/>
      <c r="I235" s="7"/>
      <c r="J235" s="78"/>
      <c r="K235" s="37"/>
      <c r="L235" s="6"/>
      <c r="M235" s="73"/>
      <c r="N235" s="6"/>
      <c r="O235" s="58"/>
      <c r="P235" s="38"/>
      <c r="Q235" s="6"/>
      <c r="R235" s="6"/>
      <c r="S235" s="6"/>
      <c r="T235" s="7"/>
      <c r="U235" s="37"/>
      <c r="V235" s="57"/>
      <c r="W235" s="7"/>
      <c r="X235" s="37"/>
      <c r="Y235" s="6"/>
      <c r="Z235" s="7"/>
      <c r="AA235" s="39"/>
      <c r="AB235" s="40"/>
      <c r="AC235" s="6"/>
    </row>
    <row r="236" spans="1:29" ht="15" customHeight="1">
      <c r="A236" s="66"/>
      <c r="B236" s="6"/>
      <c r="C236" s="57"/>
      <c r="D236" s="58"/>
      <c r="E236" s="6"/>
      <c r="F236" s="6"/>
      <c r="G236" s="7"/>
      <c r="H236" s="6"/>
      <c r="I236" s="7"/>
      <c r="J236" s="78"/>
      <c r="K236" s="37"/>
      <c r="L236" s="6"/>
      <c r="M236" s="73"/>
      <c r="N236" s="6"/>
      <c r="O236" s="58"/>
      <c r="P236" s="38"/>
      <c r="Q236" s="6"/>
      <c r="R236" s="6"/>
      <c r="S236" s="6"/>
      <c r="T236" s="7"/>
      <c r="U236" s="37"/>
      <c r="V236" s="57"/>
      <c r="W236" s="7"/>
      <c r="X236" s="37"/>
      <c r="Y236" s="6"/>
      <c r="Z236" s="7"/>
      <c r="AA236" s="39"/>
      <c r="AB236" s="40"/>
      <c r="AC236" s="6"/>
    </row>
    <row r="237" spans="1:29" ht="15" customHeight="1">
      <c r="A237" s="66"/>
      <c r="B237" s="6"/>
      <c r="C237" s="57"/>
      <c r="D237" s="58"/>
      <c r="E237" s="6"/>
      <c r="F237" s="6"/>
      <c r="G237" s="7"/>
      <c r="H237" s="6"/>
      <c r="I237" s="7"/>
      <c r="J237" s="78"/>
      <c r="K237" s="37"/>
      <c r="L237" s="6"/>
      <c r="M237" s="73"/>
      <c r="N237" s="6"/>
      <c r="O237" s="58"/>
      <c r="P237" s="38"/>
      <c r="Q237" s="6"/>
      <c r="R237" s="6"/>
      <c r="S237" s="6"/>
      <c r="T237" s="7"/>
      <c r="U237" s="37"/>
      <c r="V237" s="57"/>
      <c r="W237" s="7"/>
      <c r="X237" s="37"/>
      <c r="Y237" s="6"/>
      <c r="Z237" s="7"/>
      <c r="AA237" s="39"/>
      <c r="AB237" s="40"/>
      <c r="AC237" s="6"/>
    </row>
    <row r="238" spans="1:29" ht="15" customHeight="1">
      <c r="A238" s="66"/>
      <c r="B238" s="6"/>
      <c r="C238" s="57"/>
      <c r="D238" s="58"/>
      <c r="E238" s="6"/>
      <c r="F238" s="6"/>
      <c r="G238" s="7"/>
      <c r="H238" s="6"/>
      <c r="I238" s="7"/>
      <c r="J238" s="78"/>
      <c r="K238" s="37"/>
      <c r="L238" s="6"/>
      <c r="M238" s="73"/>
      <c r="N238" s="6"/>
      <c r="O238" s="58"/>
      <c r="P238" s="38"/>
      <c r="Q238" s="6"/>
      <c r="R238" s="6"/>
      <c r="S238" s="6"/>
      <c r="T238" s="7"/>
      <c r="U238" s="37"/>
      <c r="V238" s="57"/>
      <c r="W238" s="7"/>
      <c r="X238" s="37"/>
      <c r="Y238" s="6"/>
      <c r="Z238" s="7"/>
      <c r="AA238" s="39"/>
      <c r="AB238" s="40"/>
      <c r="AC238" s="6"/>
    </row>
    <row r="239" spans="1:29" ht="15" customHeight="1">
      <c r="A239" s="66"/>
      <c r="B239" s="6"/>
      <c r="C239" s="57"/>
      <c r="D239" s="58"/>
      <c r="E239" s="6"/>
      <c r="F239" s="6"/>
      <c r="G239" s="7"/>
      <c r="H239" s="6"/>
      <c r="I239" s="7"/>
      <c r="J239" s="78"/>
      <c r="K239" s="37"/>
      <c r="L239" s="6"/>
      <c r="M239" s="73"/>
      <c r="N239" s="6"/>
      <c r="O239" s="58"/>
      <c r="P239" s="38"/>
      <c r="Q239" s="6"/>
      <c r="R239" s="6"/>
      <c r="S239" s="6"/>
      <c r="T239" s="7"/>
      <c r="U239" s="37"/>
      <c r="V239" s="57"/>
      <c r="W239" s="7"/>
      <c r="X239" s="37"/>
      <c r="Y239" s="6"/>
      <c r="Z239" s="7"/>
      <c r="AA239" s="39"/>
      <c r="AB239" s="40"/>
      <c r="AC239" s="6"/>
    </row>
    <row r="240" spans="1:29" ht="15" customHeight="1">
      <c r="A240" s="66"/>
      <c r="B240" s="6"/>
      <c r="C240" s="57"/>
      <c r="D240" s="58"/>
      <c r="E240" s="6"/>
      <c r="F240" s="6"/>
      <c r="G240" s="7"/>
      <c r="H240" s="6"/>
      <c r="I240" s="7"/>
      <c r="J240" s="78"/>
      <c r="K240" s="37"/>
      <c r="L240" s="6"/>
      <c r="M240" s="73"/>
      <c r="N240" s="6"/>
      <c r="O240" s="58"/>
      <c r="P240" s="38"/>
      <c r="Q240" s="6"/>
      <c r="R240" s="6"/>
      <c r="S240" s="6"/>
      <c r="T240" s="7"/>
      <c r="U240" s="37"/>
      <c r="V240" s="57"/>
      <c r="W240" s="7"/>
      <c r="X240" s="37"/>
      <c r="Y240" s="6"/>
      <c r="Z240" s="7"/>
      <c r="AA240" s="39"/>
      <c r="AB240" s="40"/>
      <c r="AC240" s="6"/>
    </row>
    <row r="241" spans="1:29" ht="15" customHeight="1">
      <c r="A241" s="66"/>
      <c r="B241" s="6"/>
      <c r="C241" s="57"/>
      <c r="D241" s="58"/>
      <c r="E241" s="6"/>
      <c r="F241" s="6"/>
      <c r="G241" s="7"/>
      <c r="H241" s="6"/>
      <c r="I241" s="7"/>
      <c r="J241" s="78"/>
      <c r="K241" s="37"/>
      <c r="L241" s="6"/>
      <c r="M241" s="73"/>
      <c r="N241" s="6"/>
      <c r="O241" s="58"/>
      <c r="P241" s="38"/>
      <c r="Q241" s="6"/>
      <c r="R241" s="6"/>
      <c r="S241" s="6"/>
      <c r="T241" s="7"/>
      <c r="U241" s="37"/>
      <c r="V241" s="57"/>
      <c r="W241" s="7"/>
      <c r="X241" s="37"/>
      <c r="Y241" s="6"/>
      <c r="Z241" s="7"/>
      <c r="AA241" s="39"/>
      <c r="AB241" s="40"/>
      <c r="AC241" s="6"/>
    </row>
    <row r="242" spans="1:29" ht="15" customHeight="1">
      <c r="A242" s="66"/>
      <c r="B242" s="6"/>
      <c r="C242" s="57"/>
      <c r="D242" s="58"/>
      <c r="E242" s="6"/>
      <c r="F242" s="6"/>
      <c r="G242" s="7"/>
      <c r="H242" s="6"/>
      <c r="I242" s="7"/>
      <c r="J242" s="78"/>
      <c r="K242" s="37"/>
      <c r="L242" s="6"/>
      <c r="M242" s="73"/>
      <c r="N242" s="6"/>
      <c r="O242" s="58"/>
      <c r="P242" s="38"/>
      <c r="Q242" s="6"/>
      <c r="R242" s="6"/>
      <c r="S242" s="6"/>
      <c r="T242" s="7"/>
      <c r="U242" s="37"/>
      <c r="V242" s="57"/>
      <c r="W242" s="7"/>
      <c r="X242" s="37"/>
      <c r="Y242" s="6"/>
      <c r="Z242" s="7"/>
      <c r="AA242" s="39"/>
      <c r="AB242" s="40"/>
      <c r="AC242" s="6"/>
    </row>
    <row r="243" spans="1:29" ht="15" customHeight="1">
      <c r="A243" s="66"/>
      <c r="B243" s="6"/>
      <c r="C243" s="57"/>
      <c r="D243" s="58"/>
      <c r="E243" s="6"/>
      <c r="F243" s="6"/>
      <c r="G243" s="7"/>
      <c r="H243" s="6"/>
      <c r="I243" s="7"/>
      <c r="J243" s="78"/>
      <c r="K243" s="37"/>
      <c r="L243" s="6"/>
      <c r="M243" s="73"/>
      <c r="N243" s="6"/>
      <c r="O243" s="58"/>
      <c r="P243" s="38"/>
      <c r="Q243" s="6"/>
      <c r="R243" s="6"/>
      <c r="S243" s="6"/>
      <c r="T243" s="7"/>
      <c r="U243" s="37"/>
      <c r="V243" s="57"/>
      <c r="W243" s="7"/>
      <c r="X243" s="37"/>
      <c r="Y243" s="6"/>
      <c r="Z243" s="7"/>
      <c r="AA243" s="39"/>
      <c r="AB243" s="40"/>
      <c r="AC243" s="6"/>
    </row>
    <row r="244" spans="1:29" ht="15" customHeight="1">
      <c r="A244" s="66"/>
      <c r="B244" s="6"/>
      <c r="C244" s="57"/>
      <c r="D244" s="58"/>
      <c r="E244" s="6"/>
      <c r="F244" s="6"/>
      <c r="G244" s="7"/>
      <c r="H244" s="6"/>
      <c r="I244" s="7"/>
      <c r="J244" s="78"/>
      <c r="K244" s="37"/>
      <c r="L244" s="6"/>
      <c r="M244" s="73"/>
      <c r="N244" s="6"/>
      <c r="O244" s="58"/>
      <c r="P244" s="38"/>
      <c r="Q244" s="6"/>
      <c r="R244" s="6"/>
      <c r="S244" s="6"/>
      <c r="T244" s="7"/>
      <c r="U244" s="37"/>
      <c r="V244" s="57"/>
      <c r="W244" s="7"/>
      <c r="X244" s="37"/>
      <c r="Y244" s="6"/>
      <c r="Z244" s="7"/>
      <c r="AA244" s="39"/>
      <c r="AB244" s="40"/>
      <c r="AC244" s="6"/>
    </row>
    <row r="245" spans="1:29" ht="15" customHeight="1">
      <c r="A245" s="66"/>
      <c r="B245" s="6"/>
      <c r="C245" s="57"/>
      <c r="D245" s="58"/>
      <c r="E245" s="6"/>
      <c r="F245" s="6"/>
      <c r="G245" s="7"/>
      <c r="H245" s="6"/>
      <c r="I245" s="7"/>
      <c r="J245" s="78"/>
      <c r="K245" s="37"/>
      <c r="L245" s="6"/>
      <c r="M245" s="73"/>
      <c r="N245" s="6"/>
      <c r="O245" s="58"/>
      <c r="P245" s="38"/>
      <c r="Q245" s="6"/>
      <c r="R245" s="6"/>
      <c r="S245" s="6"/>
      <c r="T245" s="7"/>
      <c r="U245" s="37"/>
      <c r="V245" s="57"/>
      <c r="W245" s="7"/>
      <c r="X245" s="37"/>
      <c r="Y245" s="6"/>
      <c r="Z245" s="7"/>
      <c r="AA245" s="39"/>
      <c r="AB245" s="40"/>
      <c r="AC245" s="6"/>
    </row>
    <row r="246" spans="1:29" ht="15" customHeight="1">
      <c r="A246" s="66"/>
      <c r="B246" s="6"/>
      <c r="C246" s="57"/>
      <c r="D246" s="58"/>
      <c r="E246" s="6"/>
      <c r="F246" s="6"/>
      <c r="G246" s="7"/>
      <c r="H246" s="6"/>
      <c r="I246" s="7"/>
      <c r="J246" s="78"/>
      <c r="K246" s="37"/>
      <c r="L246" s="6"/>
      <c r="M246" s="73"/>
      <c r="N246" s="6"/>
      <c r="O246" s="58"/>
      <c r="P246" s="38"/>
      <c r="Q246" s="6"/>
      <c r="R246" s="6"/>
      <c r="S246" s="6"/>
      <c r="T246" s="7"/>
      <c r="U246" s="37"/>
      <c r="V246" s="57"/>
      <c r="W246" s="7"/>
      <c r="X246" s="37"/>
      <c r="Y246" s="6"/>
      <c r="Z246" s="7"/>
      <c r="AA246" s="39"/>
      <c r="AB246" s="40"/>
      <c r="AC246" s="6"/>
    </row>
    <row r="247" spans="1:29" ht="15" customHeight="1">
      <c r="A247" s="66"/>
      <c r="B247" s="6"/>
      <c r="C247" s="57"/>
      <c r="D247" s="58"/>
      <c r="E247" s="6"/>
      <c r="F247" s="6"/>
      <c r="G247" s="7"/>
      <c r="H247" s="6"/>
      <c r="I247" s="7"/>
      <c r="J247" s="78"/>
      <c r="K247" s="37"/>
      <c r="L247" s="6"/>
      <c r="M247" s="73"/>
      <c r="N247" s="6"/>
      <c r="O247" s="58"/>
      <c r="P247" s="38"/>
      <c r="Q247" s="6"/>
      <c r="R247" s="6"/>
      <c r="S247" s="6"/>
      <c r="T247" s="7"/>
      <c r="U247" s="37"/>
      <c r="V247" s="57"/>
      <c r="W247" s="7"/>
      <c r="X247" s="37"/>
      <c r="Y247" s="6"/>
      <c r="Z247" s="7"/>
      <c r="AA247" s="39"/>
      <c r="AB247" s="40"/>
      <c r="AC247" s="6"/>
    </row>
    <row r="248" spans="1:29" ht="15" customHeight="1">
      <c r="A248" s="66"/>
      <c r="B248" s="6"/>
      <c r="C248" s="57"/>
      <c r="D248" s="58"/>
      <c r="E248" s="6"/>
      <c r="F248" s="6"/>
      <c r="G248" s="7"/>
      <c r="H248" s="6"/>
      <c r="I248" s="7"/>
      <c r="J248" s="78"/>
      <c r="K248" s="37"/>
      <c r="L248" s="6"/>
      <c r="M248" s="73"/>
      <c r="N248" s="6"/>
      <c r="O248" s="58"/>
      <c r="P248" s="38"/>
      <c r="Q248" s="6"/>
      <c r="R248" s="6"/>
      <c r="S248" s="6"/>
      <c r="T248" s="7"/>
      <c r="U248" s="37"/>
      <c r="V248" s="57"/>
      <c r="W248" s="7"/>
      <c r="X248" s="37"/>
      <c r="Y248" s="6"/>
      <c r="Z248" s="7"/>
      <c r="AA248" s="39"/>
      <c r="AB248" s="40"/>
      <c r="AC248" s="6"/>
    </row>
    <row r="249" spans="1:29" ht="15" customHeight="1">
      <c r="A249" s="66"/>
      <c r="B249" s="6"/>
      <c r="C249" s="57"/>
      <c r="D249" s="58"/>
      <c r="E249" s="6"/>
      <c r="F249" s="6"/>
      <c r="G249" s="7"/>
      <c r="H249" s="6"/>
      <c r="I249" s="7"/>
      <c r="J249" s="78"/>
      <c r="K249" s="37"/>
      <c r="L249" s="6"/>
      <c r="M249" s="73"/>
      <c r="N249" s="6"/>
      <c r="O249" s="58"/>
      <c r="P249" s="38"/>
      <c r="Q249" s="6"/>
      <c r="R249" s="6"/>
      <c r="S249" s="6"/>
      <c r="T249" s="7"/>
      <c r="U249" s="37"/>
      <c r="V249" s="57"/>
      <c r="W249" s="7"/>
      <c r="X249" s="37"/>
      <c r="Y249" s="6"/>
      <c r="Z249" s="7"/>
      <c r="AA249" s="39"/>
      <c r="AB249" s="40"/>
      <c r="AC249" s="6"/>
    </row>
    <row r="250" spans="1:29" ht="15" customHeight="1">
      <c r="A250" s="66"/>
      <c r="B250" s="6"/>
      <c r="C250" s="57"/>
      <c r="D250" s="58"/>
      <c r="E250" s="6"/>
      <c r="F250" s="6"/>
      <c r="G250" s="7"/>
      <c r="H250" s="6"/>
      <c r="I250" s="7"/>
      <c r="J250" s="78"/>
      <c r="K250" s="37"/>
      <c r="L250" s="6"/>
      <c r="M250" s="73"/>
      <c r="N250" s="6"/>
      <c r="O250" s="58"/>
      <c r="P250" s="38"/>
      <c r="Q250" s="6"/>
      <c r="R250" s="6"/>
      <c r="S250" s="6"/>
      <c r="T250" s="7"/>
      <c r="U250" s="37"/>
      <c r="V250" s="57"/>
      <c r="W250" s="7"/>
      <c r="X250" s="37"/>
      <c r="Y250" s="6"/>
      <c r="Z250" s="7"/>
      <c r="AA250" s="39"/>
      <c r="AB250" s="40"/>
      <c r="AC250" s="6"/>
    </row>
    <row r="251" spans="1:29" ht="15" customHeight="1">
      <c r="A251" s="66"/>
      <c r="B251" s="6"/>
      <c r="C251" s="57"/>
      <c r="D251" s="58"/>
      <c r="E251" s="6"/>
      <c r="F251" s="6"/>
      <c r="G251" s="7"/>
      <c r="H251" s="6"/>
      <c r="I251" s="7"/>
      <c r="J251" s="78"/>
      <c r="K251" s="37"/>
      <c r="L251" s="6"/>
      <c r="M251" s="73"/>
      <c r="N251" s="6"/>
      <c r="O251" s="58"/>
      <c r="P251" s="38"/>
      <c r="Q251" s="6"/>
      <c r="R251" s="6"/>
      <c r="S251" s="6"/>
      <c r="T251" s="7"/>
      <c r="U251" s="37"/>
      <c r="V251" s="57"/>
      <c r="W251" s="7"/>
      <c r="X251" s="37"/>
      <c r="Y251" s="6"/>
      <c r="Z251" s="7"/>
      <c r="AA251" s="39"/>
      <c r="AB251" s="40"/>
      <c r="AC251" s="6"/>
    </row>
    <row r="252" spans="1:29" ht="15" customHeight="1">
      <c r="A252" s="66"/>
      <c r="B252" s="6"/>
      <c r="C252" s="57"/>
      <c r="D252" s="58"/>
      <c r="E252" s="6"/>
      <c r="F252" s="6"/>
      <c r="G252" s="7"/>
      <c r="H252" s="6"/>
      <c r="I252" s="7"/>
      <c r="J252" s="78"/>
      <c r="K252" s="37"/>
      <c r="L252" s="6"/>
      <c r="M252" s="73"/>
      <c r="N252" s="6"/>
      <c r="O252" s="58"/>
      <c r="P252" s="38"/>
      <c r="Q252" s="6"/>
      <c r="R252" s="6"/>
      <c r="S252" s="6"/>
      <c r="T252" s="7"/>
      <c r="U252" s="37"/>
      <c r="V252" s="57"/>
      <c r="W252" s="7"/>
      <c r="X252" s="37"/>
      <c r="Y252" s="6"/>
      <c r="Z252" s="7"/>
      <c r="AA252" s="39"/>
      <c r="AB252" s="40"/>
      <c r="AC252" s="6"/>
    </row>
    <row r="253" spans="1:29" ht="15" customHeight="1">
      <c r="A253" s="66"/>
      <c r="B253" s="6"/>
      <c r="C253" s="57"/>
      <c r="D253" s="58"/>
      <c r="E253" s="6"/>
      <c r="F253" s="6"/>
      <c r="G253" s="7"/>
      <c r="H253" s="6"/>
      <c r="I253" s="7"/>
      <c r="J253" s="78"/>
      <c r="K253" s="37"/>
      <c r="L253" s="6"/>
      <c r="M253" s="73"/>
      <c r="N253" s="6"/>
      <c r="O253" s="58"/>
      <c r="P253" s="38"/>
      <c r="Q253" s="6"/>
      <c r="R253" s="6"/>
      <c r="S253" s="6"/>
      <c r="T253" s="7"/>
      <c r="U253" s="37"/>
      <c r="V253" s="57"/>
      <c r="W253" s="7"/>
      <c r="X253" s="37"/>
      <c r="Y253" s="6"/>
      <c r="Z253" s="7"/>
      <c r="AA253" s="39"/>
      <c r="AB253" s="40"/>
      <c r="AC253" s="6"/>
    </row>
    <row r="254" spans="1:29" ht="15" customHeight="1">
      <c r="A254" s="66"/>
      <c r="B254" s="6"/>
      <c r="C254" s="57"/>
      <c r="D254" s="58"/>
      <c r="E254" s="6"/>
      <c r="F254" s="6"/>
      <c r="G254" s="7"/>
      <c r="H254" s="6"/>
      <c r="I254" s="7"/>
      <c r="J254" s="78"/>
      <c r="K254" s="37"/>
      <c r="L254" s="6"/>
      <c r="M254" s="73"/>
      <c r="N254" s="6"/>
      <c r="O254" s="58"/>
      <c r="P254" s="38"/>
      <c r="Q254" s="6"/>
      <c r="R254" s="6"/>
      <c r="S254" s="6"/>
      <c r="T254" s="7"/>
      <c r="U254" s="37"/>
      <c r="V254" s="57"/>
      <c r="W254" s="7"/>
      <c r="X254" s="37"/>
      <c r="Y254" s="6"/>
      <c r="Z254" s="7"/>
      <c r="AA254" s="39"/>
      <c r="AB254" s="40"/>
      <c r="AC254" s="6"/>
    </row>
    <row r="255" spans="1:29" ht="15" customHeight="1">
      <c r="A255" s="66"/>
      <c r="B255" s="6"/>
      <c r="C255" s="57"/>
      <c r="D255" s="58"/>
      <c r="E255" s="6"/>
      <c r="F255" s="6"/>
      <c r="G255" s="7"/>
      <c r="H255" s="6"/>
      <c r="I255" s="7"/>
      <c r="J255" s="78"/>
      <c r="K255" s="37"/>
      <c r="L255" s="6"/>
      <c r="M255" s="73"/>
      <c r="N255" s="6"/>
      <c r="O255" s="58"/>
      <c r="P255" s="38"/>
      <c r="Q255" s="6"/>
      <c r="R255" s="6"/>
      <c r="S255" s="6"/>
      <c r="T255" s="7"/>
      <c r="U255" s="37"/>
      <c r="V255" s="57"/>
      <c r="W255" s="7"/>
      <c r="X255" s="37"/>
      <c r="Y255" s="6"/>
      <c r="Z255" s="7"/>
      <c r="AA255" s="39"/>
      <c r="AB255" s="40"/>
      <c r="AC255" s="6"/>
    </row>
    <row r="256" spans="1:29" ht="15" customHeight="1">
      <c r="A256" s="66"/>
      <c r="B256" s="6"/>
      <c r="C256" s="57"/>
      <c r="D256" s="58"/>
      <c r="E256" s="6"/>
      <c r="F256" s="6"/>
      <c r="G256" s="7"/>
      <c r="H256" s="6"/>
      <c r="I256" s="7"/>
      <c r="J256" s="78"/>
      <c r="K256" s="37"/>
      <c r="L256" s="6"/>
      <c r="M256" s="73"/>
      <c r="N256" s="6"/>
      <c r="O256" s="58"/>
      <c r="P256" s="38"/>
      <c r="Q256" s="6"/>
      <c r="R256" s="6"/>
      <c r="S256" s="6"/>
      <c r="T256" s="7"/>
      <c r="U256" s="37"/>
      <c r="V256" s="57"/>
      <c r="W256" s="7"/>
      <c r="X256" s="37"/>
      <c r="Y256" s="6"/>
      <c r="Z256" s="7"/>
      <c r="AA256" s="39"/>
      <c r="AB256" s="40"/>
      <c r="AC256" s="6"/>
    </row>
    <row r="257" spans="1:29" ht="15" customHeight="1">
      <c r="A257" s="66"/>
      <c r="B257" s="6"/>
      <c r="C257" s="57"/>
      <c r="D257" s="58"/>
      <c r="E257" s="6"/>
      <c r="F257" s="6"/>
      <c r="G257" s="7"/>
      <c r="H257" s="6"/>
      <c r="I257" s="7"/>
      <c r="J257" s="78"/>
      <c r="K257" s="37"/>
      <c r="L257" s="6"/>
      <c r="M257" s="73"/>
      <c r="N257" s="6"/>
      <c r="O257" s="58"/>
      <c r="P257" s="38"/>
      <c r="Q257" s="6"/>
      <c r="R257" s="6"/>
      <c r="S257" s="6"/>
      <c r="T257" s="7"/>
      <c r="U257" s="37"/>
      <c r="V257" s="57"/>
      <c r="W257" s="7"/>
      <c r="X257" s="37"/>
      <c r="Y257" s="6"/>
      <c r="Z257" s="7"/>
      <c r="AA257" s="39"/>
      <c r="AB257" s="40"/>
      <c r="AC257" s="6"/>
    </row>
    <row r="258" spans="1:29" ht="15" customHeight="1">
      <c r="A258" s="66"/>
      <c r="B258" s="6"/>
      <c r="C258" s="57"/>
      <c r="D258" s="58"/>
      <c r="E258" s="6"/>
      <c r="F258" s="6"/>
      <c r="G258" s="7"/>
      <c r="H258" s="6"/>
      <c r="I258" s="7"/>
      <c r="J258" s="78"/>
      <c r="K258" s="37"/>
      <c r="L258" s="6"/>
      <c r="M258" s="73"/>
      <c r="N258" s="6"/>
      <c r="O258" s="58"/>
      <c r="P258" s="38"/>
      <c r="Q258" s="6"/>
      <c r="R258" s="6"/>
      <c r="S258" s="6"/>
      <c r="T258" s="7"/>
      <c r="U258" s="37"/>
      <c r="V258" s="57"/>
      <c r="W258" s="7"/>
      <c r="X258" s="37"/>
      <c r="Y258" s="6"/>
      <c r="Z258" s="7"/>
      <c r="AA258" s="39"/>
      <c r="AB258" s="40"/>
      <c r="AC258" s="6"/>
    </row>
    <row r="259" spans="1:29" ht="15" customHeight="1">
      <c r="A259" s="66"/>
      <c r="B259" s="6"/>
      <c r="C259" s="57"/>
      <c r="D259" s="58"/>
      <c r="E259" s="6"/>
      <c r="F259" s="6"/>
      <c r="G259" s="7"/>
      <c r="H259" s="6"/>
      <c r="I259" s="7"/>
      <c r="J259" s="78"/>
      <c r="K259" s="37"/>
      <c r="L259" s="6"/>
      <c r="M259" s="73"/>
      <c r="N259" s="6"/>
      <c r="O259" s="58"/>
      <c r="P259" s="38"/>
      <c r="Q259" s="6"/>
      <c r="R259" s="6"/>
      <c r="S259" s="6"/>
      <c r="T259" s="7"/>
      <c r="U259" s="37"/>
      <c r="V259" s="57"/>
      <c r="W259" s="7"/>
      <c r="X259" s="37"/>
      <c r="Y259" s="6"/>
      <c r="Z259" s="7"/>
      <c r="AA259" s="39"/>
      <c r="AB259" s="40"/>
      <c r="AC259" s="6"/>
    </row>
    <row r="260" spans="1:29" ht="15" customHeight="1">
      <c r="A260" s="66"/>
      <c r="B260" s="6"/>
      <c r="C260" s="57"/>
      <c r="D260" s="58"/>
      <c r="E260" s="6"/>
      <c r="F260" s="6"/>
      <c r="G260" s="7"/>
      <c r="H260" s="6"/>
      <c r="I260" s="7"/>
      <c r="J260" s="78"/>
      <c r="K260" s="37"/>
      <c r="L260" s="6"/>
      <c r="M260" s="73"/>
      <c r="N260" s="6"/>
      <c r="O260" s="58"/>
      <c r="P260" s="38"/>
      <c r="Q260" s="6"/>
      <c r="R260" s="6"/>
      <c r="S260" s="6"/>
      <c r="T260" s="7"/>
      <c r="U260" s="37"/>
      <c r="V260" s="57"/>
      <c r="W260" s="7"/>
      <c r="X260" s="37"/>
      <c r="Y260" s="6"/>
      <c r="Z260" s="7"/>
      <c r="AA260" s="39"/>
      <c r="AB260" s="40"/>
      <c r="AC260" s="6"/>
    </row>
    <row r="261" spans="1:29" ht="15" customHeight="1">
      <c r="A261" s="66"/>
      <c r="B261" s="6"/>
      <c r="C261" s="57"/>
      <c r="D261" s="58"/>
      <c r="E261" s="6"/>
      <c r="F261" s="6"/>
      <c r="G261" s="7"/>
      <c r="H261" s="6"/>
      <c r="I261" s="7"/>
      <c r="J261" s="78"/>
      <c r="K261" s="37"/>
      <c r="L261" s="6"/>
      <c r="M261" s="73"/>
      <c r="N261" s="6"/>
      <c r="O261" s="58"/>
      <c r="P261" s="38"/>
      <c r="Q261" s="6"/>
      <c r="R261" s="6"/>
      <c r="S261" s="6"/>
      <c r="T261" s="7"/>
      <c r="U261" s="37"/>
      <c r="V261" s="57"/>
      <c r="W261" s="7"/>
      <c r="X261" s="37"/>
      <c r="Y261" s="6"/>
      <c r="Z261" s="7"/>
      <c r="AA261" s="39"/>
      <c r="AB261" s="40"/>
      <c r="AC261" s="6"/>
    </row>
    <row r="262" spans="1:29" ht="15" customHeight="1">
      <c r="A262" s="66"/>
      <c r="B262" s="6"/>
      <c r="C262" s="57"/>
      <c r="D262" s="58"/>
      <c r="E262" s="6"/>
      <c r="F262" s="6"/>
      <c r="G262" s="7"/>
      <c r="H262" s="6"/>
      <c r="I262" s="7"/>
      <c r="J262" s="78"/>
      <c r="K262" s="37"/>
      <c r="L262" s="6"/>
      <c r="M262" s="73"/>
      <c r="N262" s="6"/>
      <c r="O262" s="58"/>
      <c r="P262" s="38"/>
      <c r="Q262" s="6"/>
      <c r="R262" s="6"/>
      <c r="S262" s="6"/>
      <c r="T262" s="7"/>
      <c r="U262" s="37"/>
      <c r="V262" s="57"/>
      <c r="W262" s="7"/>
      <c r="X262" s="37"/>
      <c r="Y262" s="6"/>
      <c r="Z262" s="7"/>
      <c r="AA262" s="39"/>
      <c r="AB262" s="40"/>
      <c r="AC262" s="6"/>
    </row>
    <row r="263" spans="1:29" ht="15" customHeight="1">
      <c r="A263" s="66"/>
      <c r="B263" s="6"/>
      <c r="C263" s="57"/>
      <c r="D263" s="58"/>
      <c r="E263" s="6"/>
      <c r="F263" s="6"/>
      <c r="G263" s="7"/>
      <c r="H263" s="6"/>
      <c r="I263" s="7"/>
      <c r="J263" s="78"/>
      <c r="K263" s="37"/>
      <c r="L263" s="6"/>
      <c r="M263" s="73"/>
      <c r="N263" s="6"/>
      <c r="O263" s="58"/>
      <c r="P263" s="38"/>
      <c r="Q263" s="6"/>
      <c r="R263" s="6"/>
      <c r="S263" s="6"/>
      <c r="T263" s="7"/>
      <c r="U263" s="37"/>
      <c r="V263" s="57"/>
      <c r="W263" s="7"/>
      <c r="X263" s="37"/>
      <c r="Y263" s="6"/>
      <c r="Z263" s="7"/>
      <c r="AA263" s="39"/>
      <c r="AB263" s="40"/>
      <c r="AC263" s="6"/>
    </row>
    <row r="264" spans="1:29" ht="15" customHeight="1">
      <c r="A264" s="66"/>
      <c r="B264" s="6"/>
      <c r="C264" s="57"/>
      <c r="D264" s="58"/>
      <c r="E264" s="6"/>
      <c r="F264" s="6"/>
      <c r="G264" s="7"/>
      <c r="H264" s="6"/>
      <c r="I264" s="7"/>
      <c r="J264" s="78"/>
      <c r="K264" s="37"/>
      <c r="L264" s="6"/>
      <c r="M264" s="73"/>
      <c r="N264" s="6"/>
      <c r="O264" s="58"/>
      <c r="P264" s="38"/>
      <c r="Q264" s="6"/>
      <c r="R264" s="6"/>
      <c r="S264" s="6"/>
      <c r="T264" s="7"/>
      <c r="U264" s="37"/>
      <c r="V264" s="57"/>
      <c r="W264" s="7"/>
      <c r="X264" s="37"/>
      <c r="Y264" s="6"/>
      <c r="Z264" s="7"/>
      <c r="AA264" s="39"/>
      <c r="AB264" s="40"/>
      <c r="AC264" s="6"/>
    </row>
    <row r="265" spans="1:29" ht="15" customHeight="1">
      <c r="A265" s="66"/>
      <c r="B265" s="6"/>
      <c r="C265" s="57"/>
      <c r="D265" s="58"/>
      <c r="E265" s="6"/>
      <c r="F265" s="6"/>
      <c r="G265" s="7"/>
      <c r="H265" s="6"/>
      <c r="I265" s="7"/>
      <c r="J265" s="78"/>
      <c r="K265" s="37"/>
      <c r="L265" s="6"/>
      <c r="M265" s="73"/>
      <c r="N265" s="6"/>
      <c r="O265" s="58"/>
      <c r="P265" s="38"/>
      <c r="Q265" s="6"/>
      <c r="R265" s="6"/>
      <c r="S265" s="6"/>
      <c r="T265" s="7"/>
      <c r="U265" s="37"/>
      <c r="V265" s="57"/>
      <c r="W265" s="7"/>
      <c r="X265" s="37"/>
      <c r="Y265" s="6"/>
      <c r="Z265" s="7"/>
      <c r="AA265" s="39"/>
      <c r="AB265" s="40"/>
      <c r="AC265" s="6"/>
    </row>
    <row r="266" spans="1:29" ht="15" customHeight="1">
      <c r="A266" s="66"/>
      <c r="B266" s="6"/>
      <c r="C266" s="57"/>
      <c r="D266" s="58"/>
      <c r="E266" s="6"/>
      <c r="F266" s="6"/>
      <c r="G266" s="7"/>
      <c r="H266" s="6"/>
      <c r="I266" s="7"/>
      <c r="J266" s="78"/>
      <c r="K266" s="37"/>
      <c r="L266" s="6"/>
      <c r="M266" s="73"/>
      <c r="N266" s="6"/>
      <c r="O266" s="58"/>
      <c r="P266" s="38"/>
      <c r="Q266" s="6"/>
      <c r="R266" s="6"/>
      <c r="S266" s="6"/>
      <c r="T266" s="7"/>
      <c r="U266" s="37"/>
      <c r="V266" s="57"/>
      <c r="W266" s="7"/>
      <c r="X266" s="37"/>
      <c r="Y266" s="6"/>
      <c r="Z266" s="7"/>
      <c r="AA266" s="39"/>
      <c r="AB266" s="40"/>
      <c r="AC266" s="6"/>
    </row>
    <row r="267" spans="1:29" ht="15" customHeight="1">
      <c r="A267" s="66"/>
      <c r="B267" s="6"/>
      <c r="C267" s="57"/>
      <c r="D267" s="58"/>
      <c r="E267" s="6"/>
      <c r="F267" s="6"/>
      <c r="G267" s="7"/>
      <c r="H267" s="6"/>
      <c r="I267" s="7"/>
      <c r="J267" s="78"/>
      <c r="K267" s="37"/>
      <c r="L267" s="6"/>
      <c r="M267" s="73"/>
      <c r="N267" s="6"/>
      <c r="O267" s="58"/>
      <c r="P267" s="38"/>
      <c r="Q267" s="6"/>
      <c r="R267" s="6"/>
      <c r="S267" s="6"/>
      <c r="T267" s="7"/>
      <c r="U267" s="37"/>
      <c r="V267" s="57"/>
      <c r="W267" s="7"/>
      <c r="X267" s="37"/>
      <c r="Y267" s="6"/>
      <c r="Z267" s="7"/>
      <c r="AA267" s="39"/>
      <c r="AB267" s="40"/>
      <c r="AC267" s="6"/>
    </row>
    <row r="268" spans="1:29" ht="15" customHeight="1">
      <c r="A268" s="66"/>
      <c r="B268" s="6"/>
      <c r="C268" s="57"/>
      <c r="D268" s="58"/>
      <c r="E268" s="6"/>
      <c r="F268" s="6"/>
      <c r="G268" s="7"/>
      <c r="H268" s="6"/>
      <c r="I268" s="7"/>
      <c r="J268" s="78"/>
      <c r="K268" s="37"/>
      <c r="L268" s="6"/>
      <c r="M268" s="73"/>
      <c r="N268" s="6"/>
      <c r="O268" s="58"/>
      <c r="P268" s="38"/>
      <c r="Q268" s="6"/>
      <c r="R268" s="6"/>
      <c r="S268" s="6"/>
      <c r="T268" s="7"/>
      <c r="U268" s="37"/>
      <c r="V268" s="57"/>
      <c r="W268" s="7"/>
      <c r="X268" s="37"/>
      <c r="Y268" s="6"/>
      <c r="Z268" s="7"/>
      <c r="AA268" s="39"/>
      <c r="AB268" s="40"/>
      <c r="AC268" s="6"/>
    </row>
    <row r="269" spans="1:29" ht="15" customHeight="1">
      <c r="A269" s="66"/>
      <c r="B269" s="6"/>
      <c r="C269" s="57"/>
      <c r="D269" s="58"/>
      <c r="E269" s="6"/>
      <c r="F269" s="6"/>
      <c r="G269" s="7"/>
      <c r="H269" s="6"/>
      <c r="I269" s="7"/>
      <c r="J269" s="78"/>
      <c r="K269" s="37"/>
      <c r="L269" s="6"/>
      <c r="M269" s="73"/>
      <c r="N269" s="6"/>
      <c r="O269" s="58"/>
      <c r="P269" s="38"/>
      <c r="Q269" s="6"/>
      <c r="R269" s="6"/>
      <c r="S269" s="6"/>
      <c r="T269" s="7"/>
      <c r="U269" s="37"/>
      <c r="V269" s="57"/>
      <c r="W269" s="7"/>
      <c r="X269" s="37"/>
      <c r="Y269" s="6"/>
      <c r="Z269" s="7"/>
      <c r="AA269" s="39"/>
      <c r="AB269" s="40"/>
      <c r="AC269" s="6"/>
    </row>
    <row r="270" spans="1:29" ht="15" customHeight="1">
      <c r="A270" s="66"/>
      <c r="B270" s="6"/>
      <c r="C270" s="57"/>
      <c r="D270" s="58"/>
      <c r="E270" s="6"/>
      <c r="F270" s="6"/>
      <c r="G270" s="7"/>
      <c r="H270" s="6"/>
      <c r="I270" s="7"/>
      <c r="J270" s="78"/>
      <c r="K270" s="37"/>
      <c r="L270" s="6"/>
      <c r="M270" s="73"/>
      <c r="N270" s="6"/>
      <c r="O270" s="58"/>
      <c r="P270" s="38"/>
      <c r="Q270" s="6"/>
      <c r="R270" s="6"/>
      <c r="S270" s="6"/>
      <c r="T270" s="7"/>
      <c r="U270" s="37"/>
      <c r="V270" s="57"/>
      <c r="W270" s="7"/>
      <c r="X270" s="37"/>
      <c r="Y270" s="6"/>
      <c r="Z270" s="7"/>
      <c r="AA270" s="39"/>
      <c r="AB270" s="40"/>
      <c r="AC270" s="6"/>
    </row>
    <row r="271" spans="1:29" ht="15" customHeight="1">
      <c r="A271" s="66"/>
      <c r="B271" s="6"/>
      <c r="C271" s="57"/>
      <c r="D271" s="58"/>
      <c r="E271" s="6"/>
      <c r="F271" s="6"/>
      <c r="G271" s="7"/>
      <c r="H271" s="6"/>
      <c r="I271" s="7"/>
      <c r="J271" s="78"/>
      <c r="K271" s="37"/>
      <c r="L271" s="6"/>
      <c r="M271" s="73"/>
      <c r="N271" s="6"/>
      <c r="O271" s="58"/>
      <c r="P271" s="38"/>
      <c r="Q271" s="6"/>
      <c r="R271" s="6"/>
      <c r="S271" s="6"/>
      <c r="T271" s="7"/>
      <c r="U271" s="37"/>
      <c r="V271" s="57"/>
      <c r="W271" s="7"/>
      <c r="X271" s="37"/>
      <c r="Y271" s="6"/>
      <c r="Z271" s="7"/>
      <c r="AA271" s="39"/>
      <c r="AB271" s="40"/>
      <c r="AC271" s="6"/>
    </row>
    <row r="272" spans="1:29" ht="15" customHeight="1">
      <c r="A272" s="66"/>
      <c r="B272" s="6"/>
      <c r="C272" s="57"/>
      <c r="D272" s="58"/>
      <c r="E272" s="6"/>
      <c r="F272" s="6"/>
      <c r="G272" s="7"/>
      <c r="H272" s="6"/>
      <c r="I272" s="7"/>
      <c r="J272" s="78"/>
      <c r="K272" s="37"/>
      <c r="L272" s="6"/>
      <c r="M272" s="73"/>
      <c r="N272" s="6"/>
      <c r="O272" s="58"/>
      <c r="P272" s="38"/>
      <c r="Q272" s="6"/>
      <c r="R272" s="6"/>
      <c r="S272" s="6"/>
      <c r="T272" s="7"/>
      <c r="U272" s="37"/>
      <c r="V272" s="57"/>
      <c r="W272" s="7"/>
      <c r="X272" s="37"/>
      <c r="Y272" s="6"/>
      <c r="Z272" s="7"/>
      <c r="AA272" s="39"/>
      <c r="AB272" s="40"/>
      <c r="AC272" s="6"/>
    </row>
    <row r="273" spans="1:29" ht="15" customHeight="1">
      <c r="A273" s="66"/>
      <c r="B273" s="6"/>
      <c r="C273" s="57"/>
      <c r="D273" s="58"/>
      <c r="E273" s="6"/>
      <c r="F273" s="6"/>
      <c r="G273" s="7"/>
      <c r="H273" s="6"/>
      <c r="I273" s="7"/>
      <c r="J273" s="78"/>
      <c r="K273" s="37"/>
      <c r="L273" s="6"/>
      <c r="M273" s="73"/>
      <c r="N273" s="6"/>
      <c r="O273" s="58"/>
      <c r="P273" s="38"/>
      <c r="Q273" s="6"/>
      <c r="R273" s="6"/>
      <c r="S273" s="6"/>
      <c r="T273" s="7"/>
      <c r="U273" s="37"/>
      <c r="V273" s="57"/>
      <c r="W273" s="7"/>
      <c r="X273" s="37"/>
      <c r="Y273" s="6"/>
      <c r="Z273" s="7"/>
      <c r="AA273" s="39"/>
      <c r="AB273" s="40"/>
      <c r="AC273" s="6"/>
    </row>
    <row r="274" spans="1:29" ht="15" customHeight="1">
      <c r="A274" s="66"/>
      <c r="B274" s="6"/>
      <c r="C274" s="57"/>
      <c r="D274" s="58"/>
      <c r="E274" s="6"/>
      <c r="F274" s="6"/>
      <c r="G274" s="7"/>
      <c r="H274" s="6"/>
      <c r="I274" s="7"/>
      <c r="J274" s="78"/>
      <c r="K274" s="37"/>
      <c r="L274" s="6"/>
      <c r="M274" s="73"/>
      <c r="N274" s="6"/>
      <c r="O274" s="58"/>
      <c r="P274" s="38"/>
      <c r="Q274" s="6"/>
      <c r="R274" s="6"/>
      <c r="S274" s="6"/>
      <c r="T274" s="7"/>
      <c r="U274" s="37"/>
      <c r="V274" s="57"/>
      <c r="W274" s="7"/>
      <c r="X274" s="37"/>
      <c r="Y274" s="6"/>
      <c r="Z274" s="7"/>
      <c r="AA274" s="39"/>
      <c r="AB274" s="40"/>
      <c r="AC274" s="6"/>
    </row>
    <row r="275" spans="1:29" ht="15" customHeight="1">
      <c r="A275" s="66"/>
      <c r="B275" s="6"/>
      <c r="C275" s="57"/>
      <c r="D275" s="58"/>
      <c r="E275" s="6"/>
      <c r="F275" s="6"/>
      <c r="G275" s="7"/>
      <c r="H275" s="6"/>
      <c r="I275" s="7"/>
      <c r="J275" s="78"/>
      <c r="K275" s="37"/>
      <c r="L275" s="6"/>
      <c r="M275" s="73"/>
      <c r="N275" s="6"/>
      <c r="O275" s="58"/>
      <c r="P275" s="38"/>
      <c r="Q275" s="6"/>
      <c r="R275" s="6"/>
      <c r="S275" s="6"/>
      <c r="T275" s="7"/>
      <c r="U275" s="37"/>
      <c r="V275" s="57"/>
      <c r="W275" s="7"/>
      <c r="X275" s="37"/>
      <c r="Y275" s="6"/>
      <c r="Z275" s="7"/>
      <c r="AA275" s="39"/>
      <c r="AB275" s="40"/>
      <c r="AC275" s="6"/>
    </row>
    <row r="276" spans="1:29" ht="15" customHeight="1">
      <c r="A276" s="66"/>
      <c r="B276" s="6"/>
      <c r="C276" s="57"/>
      <c r="D276" s="58"/>
      <c r="E276" s="6"/>
      <c r="F276" s="6"/>
      <c r="G276" s="7"/>
      <c r="H276" s="6"/>
      <c r="I276" s="7"/>
      <c r="J276" s="78"/>
      <c r="K276" s="37"/>
      <c r="L276" s="6"/>
      <c r="M276" s="73"/>
      <c r="N276" s="6"/>
      <c r="O276" s="58"/>
      <c r="P276" s="38"/>
      <c r="Q276" s="6"/>
      <c r="R276" s="6"/>
      <c r="S276" s="6"/>
      <c r="T276" s="7"/>
      <c r="U276" s="37"/>
      <c r="V276" s="57"/>
      <c r="W276" s="7"/>
      <c r="X276" s="37"/>
      <c r="Y276" s="6"/>
      <c r="Z276" s="7"/>
      <c r="AA276" s="39"/>
      <c r="AB276" s="40"/>
      <c r="AC276" s="6"/>
    </row>
    <row r="277" spans="1:29" ht="15" customHeight="1">
      <c r="A277" s="66"/>
      <c r="B277" s="6"/>
      <c r="C277" s="57"/>
      <c r="D277" s="58"/>
      <c r="E277" s="6"/>
      <c r="F277" s="6"/>
      <c r="G277" s="7"/>
      <c r="H277" s="6"/>
      <c r="I277" s="7"/>
      <c r="J277" s="78"/>
      <c r="K277" s="37"/>
      <c r="L277" s="6"/>
      <c r="M277" s="73"/>
      <c r="N277" s="6"/>
      <c r="O277" s="58"/>
      <c r="P277" s="38"/>
      <c r="Q277" s="6"/>
      <c r="R277" s="6"/>
      <c r="S277" s="6"/>
      <c r="T277" s="7"/>
      <c r="U277" s="37"/>
      <c r="V277" s="57"/>
      <c r="W277" s="7"/>
      <c r="X277" s="37"/>
      <c r="Y277" s="6"/>
      <c r="Z277" s="7"/>
      <c r="AA277" s="39"/>
      <c r="AB277" s="40"/>
      <c r="AC277" s="6"/>
    </row>
    <row r="278" spans="1:29" ht="15" customHeight="1">
      <c r="A278" s="66"/>
      <c r="B278" s="6"/>
      <c r="C278" s="57"/>
      <c r="D278" s="58"/>
      <c r="E278" s="6"/>
      <c r="F278" s="6"/>
      <c r="G278" s="7"/>
      <c r="H278" s="6"/>
      <c r="I278" s="7"/>
      <c r="J278" s="78"/>
      <c r="K278" s="37"/>
      <c r="L278" s="6"/>
      <c r="M278" s="73"/>
      <c r="N278" s="6"/>
      <c r="O278" s="58"/>
      <c r="P278" s="38"/>
      <c r="Q278" s="6"/>
      <c r="R278" s="6"/>
      <c r="S278" s="6"/>
      <c r="T278" s="7"/>
      <c r="U278" s="37"/>
      <c r="V278" s="57"/>
      <c r="W278" s="7"/>
      <c r="X278" s="37"/>
      <c r="Y278" s="6"/>
      <c r="Z278" s="7"/>
      <c r="AA278" s="39"/>
      <c r="AB278" s="40"/>
      <c r="AC278" s="6"/>
    </row>
    <row r="279" spans="1:29" ht="15" customHeight="1">
      <c r="A279" s="66"/>
      <c r="B279" s="6"/>
      <c r="C279" s="57"/>
      <c r="D279" s="58"/>
      <c r="E279" s="6"/>
      <c r="F279" s="6"/>
      <c r="G279" s="7"/>
      <c r="H279" s="6"/>
      <c r="I279" s="7"/>
      <c r="J279" s="78"/>
      <c r="K279" s="37"/>
      <c r="L279" s="6"/>
      <c r="M279" s="73"/>
      <c r="N279" s="6"/>
      <c r="O279" s="58"/>
      <c r="P279" s="38"/>
      <c r="Q279" s="6"/>
      <c r="R279" s="6"/>
      <c r="S279" s="6"/>
      <c r="T279" s="7"/>
      <c r="U279" s="37"/>
      <c r="V279" s="57"/>
      <c r="W279" s="7"/>
      <c r="X279" s="37"/>
      <c r="Y279" s="6"/>
      <c r="Z279" s="7"/>
      <c r="AA279" s="39"/>
      <c r="AB279" s="40"/>
      <c r="AC279" s="6"/>
    </row>
    <row r="280" spans="1:29" ht="15" customHeight="1">
      <c r="A280" s="66"/>
      <c r="B280" s="6"/>
      <c r="C280" s="57"/>
      <c r="D280" s="58"/>
      <c r="E280" s="6"/>
      <c r="F280" s="6"/>
      <c r="G280" s="7"/>
      <c r="H280" s="6"/>
      <c r="I280" s="7"/>
      <c r="J280" s="78"/>
      <c r="K280" s="37"/>
      <c r="L280" s="6"/>
      <c r="M280" s="73"/>
      <c r="N280" s="6"/>
      <c r="O280" s="58"/>
      <c r="P280" s="38"/>
      <c r="Q280" s="6"/>
      <c r="R280" s="6"/>
      <c r="S280" s="6"/>
      <c r="T280" s="7"/>
      <c r="U280" s="37"/>
      <c r="V280" s="57"/>
      <c r="W280" s="7"/>
      <c r="X280" s="37"/>
      <c r="Y280" s="6"/>
      <c r="Z280" s="7"/>
      <c r="AA280" s="39"/>
      <c r="AB280" s="40"/>
      <c r="AC280" s="6"/>
    </row>
    <row r="281" spans="1:29" ht="15" customHeight="1">
      <c r="A281" s="66"/>
      <c r="B281" s="6"/>
      <c r="C281" s="57"/>
      <c r="D281" s="58"/>
      <c r="E281" s="6"/>
      <c r="F281" s="6"/>
      <c r="G281" s="7"/>
      <c r="H281" s="6"/>
      <c r="I281" s="7"/>
      <c r="J281" s="78"/>
      <c r="K281" s="37"/>
      <c r="L281" s="6"/>
      <c r="M281" s="73"/>
      <c r="N281" s="6"/>
      <c r="O281" s="58"/>
      <c r="P281" s="38"/>
      <c r="Q281" s="6"/>
      <c r="R281" s="6"/>
      <c r="S281" s="6"/>
      <c r="T281" s="7"/>
      <c r="U281" s="37"/>
      <c r="V281" s="57"/>
      <c r="W281" s="7"/>
      <c r="X281" s="37"/>
      <c r="Y281" s="6"/>
      <c r="Z281" s="7"/>
      <c r="AA281" s="39"/>
      <c r="AB281" s="40"/>
      <c r="AC281" s="6"/>
    </row>
    <row r="282" spans="1:29" ht="15" customHeight="1">
      <c r="A282" s="66"/>
      <c r="B282" s="6"/>
      <c r="C282" s="57"/>
      <c r="D282" s="58"/>
      <c r="E282" s="6"/>
      <c r="F282" s="6"/>
      <c r="G282" s="7"/>
      <c r="H282" s="6"/>
      <c r="I282" s="7"/>
      <c r="J282" s="78"/>
      <c r="K282" s="37"/>
      <c r="L282" s="6"/>
      <c r="M282" s="73"/>
      <c r="N282" s="6"/>
      <c r="O282" s="58"/>
      <c r="P282" s="38"/>
      <c r="Q282" s="6"/>
      <c r="R282" s="6"/>
      <c r="S282" s="6"/>
      <c r="T282" s="7"/>
      <c r="U282" s="37"/>
      <c r="V282" s="57"/>
      <c r="W282" s="7"/>
      <c r="X282" s="37"/>
      <c r="Y282" s="6"/>
      <c r="Z282" s="7"/>
      <c r="AA282" s="39"/>
      <c r="AB282" s="40"/>
      <c r="AC282" s="6"/>
    </row>
    <row r="283" spans="1:29" ht="15" customHeight="1">
      <c r="A283" s="66"/>
      <c r="B283" s="6"/>
      <c r="C283" s="57"/>
      <c r="D283" s="58"/>
      <c r="E283" s="6"/>
      <c r="F283" s="6"/>
      <c r="G283" s="7"/>
      <c r="H283" s="6"/>
      <c r="I283" s="7"/>
      <c r="J283" s="78"/>
      <c r="K283" s="37"/>
      <c r="L283" s="6"/>
      <c r="M283" s="73"/>
      <c r="N283" s="6"/>
      <c r="O283" s="58"/>
      <c r="P283" s="38"/>
      <c r="Q283" s="6"/>
      <c r="R283" s="6"/>
      <c r="S283" s="6"/>
      <c r="T283" s="7"/>
      <c r="U283" s="37"/>
      <c r="V283" s="57"/>
      <c r="W283" s="7"/>
      <c r="X283" s="37"/>
      <c r="Y283" s="6"/>
      <c r="Z283" s="7"/>
      <c r="AA283" s="39"/>
      <c r="AB283" s="40"/>
      <c r="AC283" s="6"/>
    </row>
    <row r="284" spans="1:29" ht="15" customHeight="1">
      <c r="A284" s="66"/>
      <c r="B284" s="6"/>
      <c r="C284" s="57"/>
      <c r="D284" s="58"/>
      <c r="E284" s="6"/>
      <c r="F284" s="6"/>
      <c r="G284" s="7"/>
      <c r="H284" s="6"/>
      <c r="I284" s="7"/>
      <c r="J284" s="78"/>
      <c r="K284" s="37"/>
      <c r="L284" s="6"/>
      <c r="M284" s="73"/>
      <c r="N284" s="6"/>
      <c r="O284" s="58"/>
      <c r="P284" s="38"/>
      <c r="Q284" s="6"/>
      <c r="R284" s="6"/>
      <c r="S284" s="6"/>
      <c r="T284" s="7"/>
      <c r="U284" s="37"/>
      <c r="V284" s="57"/>
      <c r="W284" s="7"/>
      <c r="X284" s="37"/>
      <c r="Y284" s="6"/>
      <c r="Z284" s="7"/>
      <c r="AA284" s="39"/>
      <c r="AB284" s="40"/>
      <c r="AC284" s="6"/>
    </row>
    <row r="285" spans="1:29" ht="15" customHeight="1">
      <c r="A285" s="66"/>
      <c r="B285" s="6"/>
      <c r="C285" s="57"/>
      <c r="D285" s="58"/>
      <c r="E285" s="6"/>
      <c r="F285" s="6"/>
      <c r="G285" s="7"/>
      <c r="H285" s="6"/>
      <c r="I285" s="7"/>
      <c r="J285" s="78"/>
      <c r="K285" s="37"/>
      <c r="L285" s="6"/>
      <c r="M285" s="73"/>
      <c r="N285" s="6"/>
      <c r="O285" s="58"/>
      <c r="P285" s="38"/>
      <c r="Q285" s="6"/>
      <c r="R285" s="6"/>
      <c r="S285" s="6"/>
      <c r="T285" s="7"/>
      <c r="U285" s="37"/>
      <c r="V285" s="57"/>
      <c r="W285" s="7"/>
      <c r="X285" s="37"/>
      <c r="Y285" s="6"/>
      <c r="Z285" s="7"/>
      <c r="AA285" s="39"/>
      <c r="AB285" s="40"/>
      <c r="AC285" s="6"/>
    </row>
    <row r="286" spans="1:29" ht="15" customHeight="1">
      <c r="A286" s="66"/>
      <c r="B286" s="6"/>
      <c r="C286" s="57"/>
      <c r="D286" s="58"/>
      <c r="E286" s="6"/>
      <c r="F286" s="6"/>
      <c r="G286" s="7"/>
      <c r="H286" s="6"/>
      <c r="I286" s="7"/>
      <c r="J286" s="78"/>
      <c r="K286" s="37"/>
      <c r="L286" s="6"/>
      <c r="M286" s="73"/>
      <c r="N286" s="6"/>
      <c r="O286" s="58"/>
      <c r="P286" s="38"/>
      <c r="Q286" s="6"/>
      <c r="R286" s="6"/>
      <c r="S286" s="6"/>
      <c r="T286" s="7"/>
      <c r="U286" s="37"/>
      <c r="V286" s="57"/>
      <c r="W286" s="7"/>
      <c r="X286" s="37"/>
      <c r="Y286" s="6"/>
      <c r="Z286" s="7"/>
      <c r="AA286" s="39"/>
      <c r="AB286" s="40"/>
      <c r="AC286" s="6"/>
    </row>
    <row r="287" spans="1:29" ht="15" customHeight="1">
      <c r="A287" s="66"/>
      <c r="B287" s="6"/>
      <c r="C287" s="57"/>
      <c r="D287" s="58"/>
      <c r="E287" s="6"/>
      <c r="F287" s="6"/>
      <c r="G287" s="7"/>
      <c r="H287" s="6"/>
      <c r="I287" s="7"/>
      <c r="J287" s="78"/>
      <c r="K287" s="37"/>
      <c r="L287" s="6"/>
      <c r="M287" s="73"/>
      <c r="N287" s="6"/>
      <c r="O287" s="58"/>
      <c r="P287" s="38"/>
      <c r="Q287" s="6"/>
      <c r="R287" s="6"/>
      <c r="S287" s="6"/>
      <c r="T287" s="7"/>
      <c r="U287" s="37"/>
      <c r="V287" s="57"/>
      <c r="W287" s="7"/>
      <c r="X287" s="37"/>
      <c r="Y287" s="6"/>
      <c r="Z287" s="7"/>
      <c r="AA287" s="39"/>
      <c r="AB287" s="40"/>
      <c r="AC287" s="6"/>
    </row>
    <row r="288" spans="1:29" ht="15" customHeight="1">
      <c r="A288" s="66"/>
      <c r="B288" s="6"/>
      <c r="C288" s="57"/>
      <c r="D288" s="58"/>
      <c r="E288" s="6"/>
      <c r="F288" s="6"/>
      <c r="G288" s="7"/>
      <c r="H288" s="6"/>
      <c r="I288" s="7"/>
      <c r="J288" s="78"/>
      <c r="K288" s="37"/>
      <c r="L288" s="6"/>
      <c r="M288" s="73"/>
      <c r="N288" s="6"/>
      <c r="O288" s="58"/>
      <c r="P288" s="38"/>
      <c r="Q288" s="6"/>
      <c r="R288" s="6"/>
      <c r="S288" s="6"/>
      <c r="T288" s="7"/>
      <c r="U288" s="37"/>
      <c r="V288" s="57"/>
      <c r="W288" s="7"/>
      <c r="X288" s="37"/>
      <c r="Y288" s="6"/>
      <c r="Z288" s="7"/>
      <c r="AA288" s="39"/>
      <c r="AB288" s="40"/>
      <c r="AC288" s="6"/>
    </row>
    <row r="289" spans="1:29" ht="15" customHeight="1">
      <c r="A289" s="66"/>
      <c r="B289" s="6"/>
      <c r="C289" s="57"/>
      <c r="D289" s="58"/>
      <c r="E289" s="6"/>
      <c r="F289" s="6"/>
      <c r="G289" s="7"/>
      <c r="H289" s="6"/>
      <c r="I289" s="7"/>
      <c r="J289" s="78"/>
      <c r="K289" s="37"/>
      <c r="L289" s="6"/>
      <c r="M289" s="73"/>
      <c r="N289" s="6"/>
      <c r="O289" s="58"/>
      <c r="P289" s="38"/>
      <c r="Q289" s="6"/>
      <c r="R289" s="6"/>
      <c r="S289" s="6"/>
      <c r="T289" s="7"/>
      <c r="U289" s="37"/>
      <c r="V289" s="57"/>
      <c r="W289" s="7"/>
      <c r="X289" s="37"/>
      <c r="Y289" s="6"/>
      <c r="Z289" s="7"/>
      <c r="AA289" s="39"/>
      <c r="AB289" s="40"/>
      <c r="AC289" s="6"/>
    </row>
    <row r="290" spans="1:29" ht="15" customHeight="1">
      <c r="A290" s="66"/>
      <c r="B290" s="6"/>
      <c r="C290" s="57"/>
      <c r="D290" s="58"/>
      <c r="E290" s="6"/>
      <c r="F290" s="6"/>
      <c r="G290" s="7"/>
      <c r="H290" s="6"/>
      <c r="I290" s="7"/>
      <c r="J290" s="78"/>
      <c r="K290" s="37"/>
      <c r="L290" s="6"/>
      <c r="M290" s="73"/>
      <c r="N290" s="6"/>
      <c r="O290" s="58"/>
      <c r="P290" s="38"/>
      <c r="Q290" s="6"/>
      <c r="R290" s="6"/>
      <c r="S290" s="6"/>
      <c r="T290" s="7"/>
      <c r="U290" s="37"/>
      <c r="V290" s="57"/>
      <c r="W290" s="7"/>
      <c r="X290" s="37"/>
      <c r="Y290" s="6"/>
      <c r="Z290" s="7"/>
      <c r="AA290" s="39"/>
      <c r="AB290" s="40"/>
      <c r="AC290" s="6"/>
    </row>
    <row r="291" spans="1:29" ht="15" customHeight="1">
      <c r="A291" s="66"/>
      <c r="B291" s="6"/>
      <c r="C291" s="57"/>
      <c r="D291" s="58"/>
      <c r="E291" s="6"/>
      <c r="F291" s="6"/>
      <c r="G291" s="7"/>
      <c r="H291" s="6"/>
      <c r="I291" s="7"/>
      <c r="J291" s="78"/>
      <c r="K291" s="37"/>
      <c r="L291" s="6"/>
      <c r="M291" s="73"/>
      <c r="N291" s="6"/>
      <c r="O291" s="58"/>
      <c r="P291" s="38"/>
      <c r="Q291" s="6"/>
      <c r="R291" s="6"/>
      <c r="S291" s="6"/>
      <c r="T291" s="7"/>
      <c r="U291" s="37"/>
      <c r="V291" s="57"/>
      <c r="W291" s="7"/>
      <c r="X291" s="37"/>
      <c r="Y291" s="6"/>
      <c r="Z291" s="7"/>
      <c r="AA291" s="39"/>
      <c r="AB291" s="40"/>
      <c r="AC291" s="6"/>
    </row>
    <row r="292" spans="1:29" ht="15" customHeight="1">
      <c r="A292" s="66"/>
      <c r="B292" s="6"/>
      <c r="C292" s="57"/>
      <c r="D292" s="58"/>
      <c r="E292" s="6"/>
      <c r="F292" s="6"/>
      <c r="G292" s="7"/>
      <c r="H292" s="6"/>
      <c r="I292" s="7"/>
      <c r="J292" s="78"/>
      <c r="K292" s="37"/>
      <c r="L292" s="6"/>
      <c r="M292" s="73"/>
      <c r="N292" s="6"/>
      <c r="O292" s="58"/>
      <c r="P292" s="38"/>
      <c r="Q292" s="6"/>
      <c r="R292" s="6"/>
      <c r="S292" s="6"/>
      <c r="T292" s="7"/>
      <c r="U292" s="37"/>
      <c r="V292" s="57"/>
      <c r="W292" s="7"/>
      <c r="X292" s="37"/>
      <c r="Y292" s="6"/>
      <c r="Z292" s="7"/>
      <c r="AA292" s="39"/>
      <c r="AB292" s="40"/>
      <c r="AC292" s="6"/>
    </row>
    <row r="293" spans="1:29" ht="15" customHeight="1">
      <c r="A293" s="66"/>
      <c r="B293" s="6"/>
      <c r="C293" s="57"/>
      <c r="D293" s="58"/>
      <c r="E293" s="6"/>
      <c r="F293" s="6"/>
      <c r="G293" s="7"/>
      <c r="H293" s="6"/>
      <c r="I293" s="7"/>
      <c r="J293" s="78"/>
      <c r="K293" s="37"/>
      <c r="L293" s="6"/>
      <c r="M293" s="73"/>
      <c r="N293" s="6"/>
      <c r="O293" s="58"/>
      <c r="P293" s="38"/>
      <c r="Q293" s="6"/>
      <c r="R293" s="6"/>
      <c r="S293" s="6"/>
      <c r="T293" s="7"/>
      <c r="U293" s="37"/>
      <c r="V293" s="57"/>
      <c r="W293" s="7"/>
      <c r="X293" s="37"/>
      <c r="Y293" s="6"/>
      <c r="Z293" s="7"/>
      <c r="AA293" s="39"/>
      <c r="AB293" s="40"/>
      <c r="AC293" s="6"/>
    </row>
    <row r="294" spans="1:29" ht="15" customHeight="1">
      <c r="A294" s="66"/>
      <c r="B294" s="6"/>
      <c r="C294" s="57"/>
      <c r="D294" s="58"/>
      <c r="E294" s="6"/>
      <c r="F294" s="6"/>
      <c r="G294" s="7"/>
      <c r="H294" s="6"/>
      <c r="I294" s="7"/>
      <c r="J294" s="78"/>
      <c r="K294" s="37"/>
      <c r="L294" s="6"/>
      <c r="M294" s="73"/>
      <c r="N294" s="6"/>
      <c r="O294" s="58"/>
      <c r="P294" s="38"/>
      <c r="Q294" s="6"/>
      <c r="R294" s="6"/>
      <c r="S294" s="6"/>
      <c r="T294" s="7"/>
      <c r="U294" s="37"/>
      <c r="V294" s="57"/>
      <c r="W294" s="7"/>
      <c r="X294" s="37"/>
      <c r="Y294" s="6"/>
      <c r="Z294" s="7"/>
      <c r="AA294" s="39"/>
      <c r="AB294" s="40"/>
      <c r="AC294" s="6"/>
    </row>
    <row r="295" spans="1:29" ht="15" customHeight="1">
      <c r="A295" s="66"/>
      <c r="B295" s="6"/>
      <c r="C295" s="57"/>
      <c r="D295" s="58"/>
      <c r="E295" s="6"/>
      <c r="F295" s="6"/>
      <c r="G295" s="7"/>
      <c r="H295" s="6"/>
      <c r="I295" s="7"/>
      <c r="J295" s="78"/>
      <c r="K295" s="37"/>
      <c r="L295" s="6"/>
      <c r="M295" s="73"/>
      <c r="N295" s="6"/>
      <c r="O295" s="58"/>
      <c r="P295" s="38"/>
      <c r="Q295" s="6"/>
      <c r="R295" s="6"/>
      <c r="S295" s="6"/>
      <c r="T295" s="7"/>
      <c r="U295" s="37"/>
      <c r="V295" s="57"/>
      <c r="W295" s="7"/>
      <c r="X295" s="37"/>
      <c r="Y295" s="6"/>
      <c r="Z295" s="7"/>
      <c r="AA295" s="39"/>
      <c r="AB295" s="40"/>
      <c r="AC295" s="6"/>
    </row>
    <row r="296" spans="1:29" ht="15" customHeight="1">
      <c r="A296" s="66"/>
      <c r="B296" s="6"/>
      <c r="C296" s="57"/>
      <c r="D296" s="58"/>
      <c r="E296" s="6"/>
      <c r="F296" s="6"/>
      <c r="G296" s="7"/>
      <c r="H296" s="6"/>
      <c r="I296" s="7"/>
      <c r="J296" s="78"/>
      <c r="K296" s="37"/>
      <c r="L296" s="6"/>
      <c r="M296" s="73"/>
      <c r="N296" s="6"/>
      <c r="O296" s="58"/>
      <c r="P296" s="38"/>
      <c r="Q296" s="6"/>
      <c r="R296" s="6"/>
      <c r="S296" s="6"/>
      <c r="T296" s="7"/>
      <c r="U296" s="37"/>
      <c r="V296" s="57"/>
      <c r="W296" s="7"/>
      <c r="X296" s="37"/>
      <c r="Y296" s="6"/>
      <c r="Z296" s="7"/>
      <c r="AA296" s="39"/>
      <c r="AB296" s="40"/>
      <c r="AC296" s="6"/>
    </row>
    <row r="297" spans="1:29" ht="15" customHeight="1">
      <c r="A297" s="66"/>
      <c r="B297" s="6"/>
      <c r="C297" s="57"/>
      <c r="D297" s="58"/>
      <c r="E297" s="6"/>
      <c r="F297" s="6"/>
      <c r="G297" s="7"/>
      <c r="H297" s="6"/>
      <c r="I297" s="7"/>
      <c r="J297" s="78"/>
      <c r="K297" s="37"/>
      <c r="L297" s="6"/>
      <c r="M297" s="73"/>
      <c r="N297" s="6"/>
      <c r="O297" s="58"/>
      <c r="P297" s="38"/>
      <c r="Q297" s="6"/>
      <c r="R297" s="6"/>
      <c r="S297" s="6"/>
      <c r="T297" s="7"/>
      <c r="U297" s="37"/>
      <c r="V297" s="57"/>
      <c r="W297" s="7"/>
      <c r="X297" s="37"/>
      <c r="Y297" s="6"/>
      <c r="Z297" s="7"/>
      <c r="AA297" s="39"/>
      <c r="AB297" s="40"/>
      <c r="AC297" s="6"/>
    </row>
    <row r="298" spans="1:29" ht="15" customHeight="1">
      <c r="A298" s="66"/>
      <c r="B298" s="6"/>
      <c r="C298" s="57"/>
      <c r="D298" s="58"/>
      <c r="E298" s="6"/>
      <c r="F298" s="6"/>
      <c r="G298" s="7"/>
      <c r="H298" s="6"/>
      <c r="I298" s="7"/>
      <c r="J298" s="78"/>
      <c r="K298" s="37"/>
      <c r="L298" s="6"/>
      <c r="M298" s="73"/>
      <c r="N298" s="6"/>
      <c r="O298" s="58"/>
      <c r="P298" s="38"/>
      <c r="Q298" s="6"/>
      <c r="R298" s="6"/>
      <c r="S298" s="6"/>
      <c r="T298" s="7"/>
      <c r="U298" s="37"/>
      <c r="V298" s="57"/>
      <c r="W298" s="7"/>
      <c r="X298" s="37"/>
      <c r="Y298" s="6"/>
      <c r="Z298" s="7"/>
      <c r="AA298" s="39"/>
      <c r="AB298" s="40"/>
      <c r="AC298" s="6"/>
    </row>
    <row r="299" spans="1:29" ht="15" customHeight="1">
      <c r="A299" s="66"/>
      <c r="B299" s="6"/>
      <c r="C299" s="57"/>
      <c r="D299" s="58"/>
      <c r="E299" s="6"/>
      <c r="F299" s="6"/>
      <c r="G299" s="7"/>
      <c r="H299" s="6"/>
      <c r="I299" s="7"/>
      <c r="J299" s="78"/>
      <c r="K299" s="37"/>
      <c r="L299" s="6"/>
      <c r="M299" s="73"/>
      <c r="N299" s="6"/>
      <c r="O299" s="58"/>
      <c r="P299" s="38"/>
      <c r="Q299" s="6"/>
      <c r="R299" s="6"/>
      <c r="S299" s="6"/>
      <c r="T299" s="7"/>
      <c r="U299" s="37"/>
      <c r="V299" s="57"/>
      <c r="W299" s="7"/>
      <c r="X299" s="37"/>
      <c r="Y299" s="6"/>
      <c r="Z299" s="7"/>
      <c r="AA299" s="39"/>
      <c r="AB299" s="40"/>
      <c r="AC299" s="6"/>
    </row>
    <row r="300" spans="1:29" ht="15" customHeight="1">
      <c r="A300" s="66"/>
      <c r="B300" s="6"/>
      <c r="C300" s="57"/>
      <c r="D300" s="58"/>
      <c r="E300" s="6"/>
      <c r="F300" s="6"/>
      <c r="G300" s="7"/>
      <c r="H300" s="6"/>
      <c r="I300" s="7"/>
      <c r="J300" s="78"/>
      <c r="K300" s="37"/>
      <c r="L300" s="6"/>
      <c r="M300" s="73"/>
      <c r="N300" s="6"/>
      <c r="O300" s="58"/>
      <c r="P300" s="38"/>
      <c r="Q300" s="6"/>
      <c r="R300" s="6"/>
      <c r="S300" s="6"/>
      <c r="T300" s="7"/>
      <c r="U300" s="37"/>
      <c r="V300" s="57"/>
      <c r="W300" s="7"/>
      <c r="X300" s="37"/>
      <c r="Y300" s="6"/>
      <c r="Z300" s="7"/>
      <c r="AA300" s="39"/>
      <c r="AB300" s="40"/>
      <c r="AC300" s="6"/>
    </row>
    <row r="301" spans="1:29" ht="15" customHeight="1">
      <c r="A301" s="66"/>
      <c r="B301" s="6"/>
      <c r="C301" s="57"/>
      <c r="D301" s="58"/>
      <c r="E301" s="6"/>
      <c r="F301" s="6"/>
      <c r="G301" s="7"/>
      <c r="H301" s="6"/>
      <c r="I301" s="7"/>
      <c r="J301" s="78"/>
      <c r="K301" s="37"/>
      <c r="L301" s="6"/>
      <c r="M301" s="73"/>
      <c r="N301" s="6"/>
      <c r="O301" s="58"/>
      <c r="P301" s="38"/>
      <c r="Q301" s="6"/>
      <c r="R301" s="6"/>
      <c r="S301" s="6"/>
      <c r="T301" s="7"/>
      <c r="U301" s="37"/>
      <c r="V301" s="57"/>
      <c r="W301" s="7"/>
      <c r="X301" s="37"/>
      <c r="Y301" s="6"/>
      <c r="Z301" s="7"/>
      <c r="AA301" s="39"/>
      <c r="AB301" s="40"/>
      <c r="AC301" s="6"/>
    </row>
    <row r="302" spans="1:29" ht="15" customHeight="1">
      <c r="A302" s="66"/>
      <c r="B302" s="6"/>
      <c r="C302" s="57"/>
      <c r="D302" s="58"/>
      <c r="E302" s="6"/>
      <c r="F302" s="6"/>
      <c r="G302" s="7"/>
      <c r="H302" s="6"/>
      <c r="I302" s="7"/>
      <c r="J302" s="78"/>
      <c r="K302" s="37"/>
      <c r="L302" s="6"/>
      <c r="M302" s="73"/>
      <c r="N302" s="6"/>
      <c r="O302" s="58"/>
      <c r="P302" s="38"/>
      <c r="Q302" s="6"/>
      <c r="R302" s="6"/>
      <c r="S302" s="6"/>
      <c r="T302" s="7"/>
      <c r="U302" s="37"/>
      <c r="V302" s="57"/>
      <c r="W302" s="7"/>
      <c r="X302" s="37"/>
      <c r="Y302" s="6"/>
      <c r="Z302" s="7"/>
      <c r="AA302" s="39"/>
      <c r="AB302" s="40"/>
      <c r="AC302" s="6"/>
    </row>
    <row r="303" spans="1:29" ht="15" customHeight="1">
      <c r="A303" s="66"/>
      <c r="B303" s="6"/>
      <c r="C303" s="57"/>
      <c r="D303" s="58"/>
      <c r="E303" s="6"/>
      <c r="F303" s="6"/>
      <c r="G303" s="7"/>
      <c r="H303" s="6"/>
      <c r="I303" s="7"/>
      <c r="J303" s="78"/>
      <c r="K303" s="37"/>
      <c r="L303" s="6"/>
      <c r="M303" s="73"/>
      <c r="N303" s="6"/>
      <c r="O303" s="58"/>
      <c r="P303" s="38"/>
      <c r="Q303" s="6"/>
      <c r="R303" s="6"/>
      <c r="S303" s="6"/>
      <c r="T303" s="7"/>
      <c r="U303" s="37"/>
      <c r="V303" s="57"/>
      <c r="W303" s="7"/>
      <c r="X303" s="37"/>
      <c r="Y303" s="6"/>
      <c r="Z303" s="7"/>
      <c r="AA303" s="39"/>
      <c r="AB303" s="40"/>
      <c r="AC303" s="6"/>
    </row>
    <row r="304" spans="1:29" ht="15" customHeight="1">
      <c r="A304" s="66"/>
      <c r="B304" s="6"/>
      <c r="C304" s="57"/>
      <c r="D304" s="58"/>
      <c r="E304" s="6"/>
      <c r="F304" s="6"/>
      <c r="G304" s="7"/>
      <c r="H304" s="6"/>
      <c r="I304" s="7"/>
      <c r="J304" s="78"/>
      <c r="K304" s="37"/>
      <c r="L304" s="6"/>
      <c r="M304" s="73"/>
      <c r="N304" s="6"/>
      <c r="O304" s="58"/>
      <c r="P304" s="38"/>
      <c r="Q304" s="6"/>
      <c r="R304" s="6"/>
      <c r="S304" s="6"/>
      <c r="T304" s="7"/>
      <c r="U304" s="37"/>
      <c r="V304" s="57"/>
      <c r="W304" s="7"/>
      <c r="X304" s="37"/>
      <c r="Y304" s="6"/>
      <c r="Z304" s="7"/>
      <c r="AA304" s="39"/>
      <c r="AB304" s="40"/>
      <c r="AC304" s="6"/>
    </row>
    <row r="305" spans="1:29" ht="15" customHeight="1">
      <c r="A305" s="66"/>
      <c r="B305" s="6"/>
      <c r="C305" s="57"/>
      <c r="D305" s="58"/>
      <c r="E305" s="6"/>
      <c r="F305" s="6"/>
      <c r="G305" s="7"/>
      <c r="H305" s="6"/>
      <c r="I305" s="7"/>
      <c r="J305" s="78"/>
      <c r="K305" s="37"/>
      <c r="L305" s="6"/>
      <c r="M305" s="73"/>
      <c r="N305" s="6"/>
      <c r="O305" s="58"/>
      <c r="P305" s="38"/>
      <c r="Q305" s="6"/>
      <c r="R305" s="6"/>
      <c r="S305" s="6"/>
      <c r="T305" s="7"/>
      <c r="U305" s="37"/>
      <c r="V305" s="57"/>
      <c r="W305" s="7"/>
      <c r="X305" s="37"/>
      <c r="Y305" s="6"/>
      <c r="Z305" s="7"/>
      <c r="AA305" s="39"/>
      <c r="AB305" s="40"/>
      <c r="AC305" s="6"/>
    </row>
    <row r="306" spans="1:29" ht="15" customHeight="1">
      <c r="A306" s="66"/>
      <c r="B306" s="6"/>
      <c r="C306" s="57"/>
      <c r="D306" s="58"/>
      <c r="E306" s="6"/>
      <c r="F306" s="6"/>
      <c r="G306" s="7"/>
      <c r="H306" s="6"/>
      <c r="I306" s="7"/>
      <c r="J306" s="78"/>
      <c r="K306" s="37"/>
      <c r="L306" s="6"/>
      <c r="M306" s="73"/>
      <c r="N306" s="6"/>
      <c r="O306" s="58"/>
      <c r="P306" s="38"/>
      <c r="Q306" s="6"/>
      <c r="R306" s="6"/>
      <c r="S306" s="6"/>
      <c r="T306" s="7"/>
      <c r="U306" s="37"/>
      <c r="V306" s="57"/>
      <c r="W306" s="7"/>
      <c r="X306" s="37"/>
      <c r="Y306" s="6"/>
      <c r="Z306" s="7"/>
      <c r="AA306" s="39"/>
      <c r="AB306" s="40"/>
      <c r="AC306" s="6"/>
    </row>
    <row r="307" spans="1:29" ht="15" customHeight="1">
      <c r="A307" s="66"/>
      <c r="B307" s="6"/>
      <c r="C307" s="57"/>
      <c r="D307" s="58"/>
      <c r="E307" s="6"/>
      <c r="F307" s="6"/>
      <c r="G307" s="7"/>
      <c r="H307" s="6"/>
      <c r="I307" s="7"/>
      <c r="J307" s="78"/>
      <c r="K307" s="37"/>
      <c r="L307" s="6"/>
      <c r="M307" s="73"/>
      <c r="N307" s="6"/>
      <c r="O307" s="58"/>
      <c r="P307" s="38"/>
      <c r="Q307" s="6"/>
      <c r="R307" s="6"/>
      <c r="S307" s="6"/>
      <c r="T307" s="7"/>
      <c r="U307" s="37"/>
      <c r="V307" s="57"/>
      <c r="W307" s="7"/>
      <c r="X307" s="37"/>
      <c r="Y307" s="6"/>
      <c r="Z307" s="7"/>
      <c r="AA307" s="39"/>
      <c r="AB307" s="40"/>
      <c r="AC307" s="6"/>
    </row>
    <row r="308" spans="1:29" ht="15" customHeight="1">
      <c r="A308" s="66"/>
      <c r="B308" s="6"/>
      <c r="C308" s="57"/>
      <c r="D308" s="58"/>
      <c r="E308" s="6"/>
      <c r="F308" s="6"/>
      <c r="G308" s="7"/>
      <c r="H308" s="6"/>
      <c r="I308" s="7"/>
      <c r="J308" s="78"/>
      <c r="K308" s="37"/>
      <c r="L308" s="6"/>
      <c r="M308" s="73"/>
      <c r="N308" s="6"/>
      <c r="O308" s="58"/>
      <c r="P308" s="38"/>
      <c r="Q308" s="6"/>
      <c r="R308" s="6"/>
      <c r="S308" s="6"/>
      <c r="T308" s="7"/>
      <c r="U308" s="37"/>
      <c r="V308" s="57"/>
      <c r="W308" s="7"/>
      <c r="X308" s="37"/>
      <c r="Y308" s="6"/>
      <c r="Z308" s="7"/>
      <c r="AA308" s="39"/>
      <c r="AB308" s="40"/>
      <c r="AC308" s="6"/>
    </row>
    <row r="309" spans="1:29" ht="15" customHeight="1">
      <c r="A309" s="66"/>
      <c r="B309" s="6"/>
      <c r="C309" s="57"/>
      <c r="D309" s="58"/>
      <c r="E309" s="6"/>
      <c r="F309" s="6"/>
      <c r="G309" s="7"/>
      <c r="H309" s="6"/>
      <c r="I309" s="7"/>
      <c r="J309" s="78"/>
      <c r="K309" s="37"/>
      <c r="L309" s="6"/>
      <c r="M309" s="73"/>
      <c r="N309" s="6"/>
      <c r="O309" s="58"/>
      <c r="P309" s="38"/>
      <c r="Q309" s="6"/>
      <c r="R309" s="6"/>
      <c r="S309" s="6"/>
      <c r="T309" s="7"/>
      <c r="U309" s="37"/>
      <c r="V309" s="57"/>
      <c r="W309" s="7"/>
      <c r="X309" s="37"/>
      <c r="Y309" s="6"/>
      <c r="Z309" s="7"/>
      <c r="AA309" s="39"/>
      <c r="AB309" s="40"/>
      <c r="AC309" s="6"/>
    </row>
    <row r="310" spans="1:29" ht="15" customHeight="1">
      <c r="A310" s="66"/>
      <c r="B310" s="6"/>
      <c r="C310" s="57"/>
      <c r="D310" s="58"/>
      <c r="E310" s="6"/>
      <c r="F310" s="6"/>
      <c r="G310" s="7"/>
      <c r="H310" s="6"/>
      <c r="I310" s="7"/>
      <c r="J310" s="78"/>
      <c r="K310" s="37"/>
      <c r="L310" s="6"/>
      <c r="M310" s="73"/>
      <c r="N310" s="6"/>
      <c r="O310" s="58"/>
      <c r="P310" s="38"/>
      <c r="Q310" s="6"/>
      <c r="R310" s="6"/>
      <c r="S310" s="6"/>
      <c r="T310" s="7"/>
      <c r="U310" s="37"/>
      <c r="V310" s="57"/>
      <c r="W310" s="7"/>
      <c r="X310" s="37"/>
      <c r="Y310" s="6"/>
      <c r="Z310" s="7"/>
      <c r="AA310" s="39"/>
      <c r="AB310" s="40"/>
      <c r="AC310" s="6"/>
    </row>
    <row r="311" spans="1:29" ht="15" customHeight="1">
      <c r="A311" s="66"/>
      <c r="B311" s="6"/>
      <c r="C311" s="57"/>
      <c r="D311" s="58"/>
      <c r="E311" s="6"/>
      <c r="F311" s="6"/>
      <c r="G311" s="7"/>
      <c r="H311" s="6"/>
      <c r="I311" s="7"/>
      <c r="J311" s="78"/>
      <c r="K311" s="37"/>
      <c r="L311" s="6"/>
      <c r="M311" s="73"/>
      <c r="N311" s="6"/>
      <c r="O311" s="58"/>
      <c r="P311" s="38"/>
      <c r="Q311" s="6"/>
      <c r="R311" s="6"/>
      <c r="S311" s="6"/>
      <c r="T311" s="7"/>
      <c r="U311" s="37"/>
      <c r="V311" s="57"/>
      <c r="W311" s="7"/>
      <c r="X311" s="37"/>
      <c r="Y311" s="6"/>
      <c r="Z311" s="7"/>
      <c r="AA311" s="39"/>
      <c r="AB311" s="40"/>
      <c r="AC311" s="6"/>
    </row>
    <row r="312" spans="1:29" ht="15" customHeight="1">
      <c r="A312" s="66"/>
      <c r="B312" s="6"/>
      <c r="C312" s="57"/>
      <c r="D312" s="58"/>
      <c r="E312" s="6"/>
      <c r="F312" s="6"/>
      <c r="G312" s="7"/>
      <c r="H312" s="6"/>
      <c r="I312" s="7"/>
      <c r="J312" s="78"/>
      <c r="K312" s="37"/>
      <c r="L312" s="6"/>
      <c r="M312" s="73"/>
      <c r="N312" s="6"/>
      <c r="O312" s="58"/>
      <c r="P312" s="38"/>
      <c r="Q312" s="6"/>
      <c r="R312" s="6"/>
      <c r="S312" s="6"/>
      <c r="T312" s="7"/>
      <c r="U312" s="37"/>
      <c r="V312" s="57"/>
      <c r="W312" s="7"/>
      <c r="X312" s="37"/>
      <c r="Y312" s="6"/>
      <c r="Z312" s="7"/>
      <c r="AA312" s="39"/>
      <c r="AB312" s="40"/>
      <c r="AC312" s="6"/>
    </row>
    <row r="313" spans="1:29" ht="15" customHeight="1">
      <c r="A313" s="66"/>
      <c r="B313" s="6"/>
      <c r="C313" s="57"/>
      <c r="D313" s="58"/>
      <c r="E313" s="6"/>
      <c r="F313" s="6"/>
      <c r="G313" s="7"/>
      <c r="H313" s="6"/>
      <c r="I313" s="7"/>
      <c r="J313" s="78"/>
      <c r="K313" s="37"/>
      <c r="L313" s="6"/>
      <c r="M313" s="73"/>
      <c r="N313" s="6"/>
      <c r="O313" s="58"/>
      <c r="P313" s="38"/>
      <c r="Q313" s="6"/>
      <c r="R313" s="6"/>
      <c r="S313" s="6"/>
      <c r="T313" s="7"/>
      <c r="U313" s="37"/>
      <c r="V313" s="57"/>
      <c r="W313" s="7"/>
      <c r="X313" s="37"/>
      <c r="Y313" s="6"/>
      <c r="Z313" s="7"/>
      <c r="AA313" s="39"/>
      <c r="AB313" s="40"/>
      <c r="AC313" s="6"/>
    </row>
    <row r="314" spans="1:29" ht="15" customHeight="1">
      <c r="A314" s="66"/>
      <c r="B314" s="6"/>
      <c r="C314" s="57"/>
      <c r="D314" s="58"/>
      <c r="E314" s="6"/>
      <c r="F314" s="6"/>
      <c r="G314" s="7"/>
      <c r="H314" s="6"/>
      <c r="I314" s="7"/>
      <c r="J314" s="78"/>
      <c r="K314" s="37"/>
      <c r="L314" s="6"/>
      <c r="M314" s="73"/>
      <c r="N314" s="6"/>
      <c r="O314" s="58"/>
      <c r="P314" s="38"/>
      <c r="Q314" s="6"/>
      <c r="R314" s="6"/>
      <c r="S314" s="6"/>
      <c r="T314" s="7"/>
      <c r="U314" s="37"/>
      <c r="V314" s="57"/>
      <c r="W314" s="7"/>
      <c r="X314" s="37"/>
      <c r="Y314" s="6"/>
      <c r="Z314" s="7"/>
      <c r="AA314" s="39"/>
      <c r="AB314" s="40"/>
      <c r="AC314" s="6"/>
    </row>
    <row r="315" spans="1:29" ht="15" customHeight="1">
      <c r="A315" s="66"/>
      <c r="B315" s="6"/>
      <c r="C315" s="57"/>
      <c r="D315" s="58"/>
      <c r="E315" s="6"/>
      <c r="F315" s="6"/>
      <c r="G315" s="7"/>
      <c r="H315" s="6"/>
      <c r="I315" s="7"/>
      <c r="J315" s="78"/>
      <c r="K315" s="37"/>
      <c r="L315" s="6"/>
      <c r="M315" s="73"/>
      <c r="N315" s="6"/>
      <c r="O315" s="58"/>
      <c r="P315" s="38"/>
      <c r="Q315" s="6"/>
      <c r="R315" s="6"/>
      <c r="S315" s="6"/>
      <c r="T315" s="7"/>
      <c r="U315" s="37"/>
      <c r="V315" s="57"/>
      <c r="W315" s="7"/>
      <c r="X315" s="37"/>
      <c r="Y315" s="6"/>
      <c r="Z315" s="7"/>
      <c r="AA315" s="39"/>
      <c r="AB315" s="40"/>
      <c r="AC315" s="6"/>
    </row>
    <row r="316" spans="1:29" ht="15" customHeight="1">
      <c r="A316" s="66"/>
      <c r="B316" s="6"/>
      <c r="C316" s="57"/>
      <c r="D316" s="58"/>
      <c r="E316" s="6"/>
      <c r="F316" s="6"/>
      <c r="G316" s="7"/>
      <c r="H316" s="6"/>
      <c r="I316" s="7"/>
      <c r="J316" s="78"/>
      <c r="K316" s="37"/>
      <c r="L316" s="6"/>
      <c r="M316" s="73"/>
      <c r="N316" s="6"/>
      <c r="O316" s="58"/>
      <c r="P316" s="38"/>
      <c r="Q316" s="6"/>
      <c r="R316" s="6"/>
      <c r="S316" s="6"/>
      <c r="T316" s="7"/>
      <c r="U316" s="37"/>
      <c r="V316" s="57"/>
      <c r="W316" s="7"/>
      <c r="X316" s="37"/>
      <c r="Y316" s="6"/>
      <c r="Z316" s="7"/>
      <c r="AA316" s="39"/>
      <c r="AB316" s="40"/>
      <c r="AC316" s="6"/>
    </row>
    <row r="317" spans="1:29" ht="15" customHeight="1">
      <c r="A317" s="66"/>
      <c r="B317" s="6"/>
      <c r="C317" s="57"/>
      <c r="D317" s="58"/>
      <c r="E317" s="6"/>
      <c r="F317" s="6"/>
      <c r="G317" s="7"/>
      <c r="H317" s="6"/>
      <c r="I317" s="7"/>
      <c r="J317" s="78"/>
      <c r="K317" s="37"/>
      <c r="L317" s="6"/>
      <c r="M317" s="73"/>
      <c r="N317" s="6"/>
      <c r="O317" s="58"/>
      <c r="P317" s="38"/>
      <c r="Q317" s="6"/>
      <c r="R317" s="6"/>
      <c r="S317" s="6"/>
      <c r="T317" s="7"/>
      <c r="U317" s="37"/>
      <c r="V317" s="57"/>
      <c r="W317" s="7"/>
      <c r="X317" s="37"/>
      <c r="Y317" s="6"/>
      <c r="Z317" s="7"/>
      <c r="AA317" s="39"/>
      <c r="AB317" s="40"/>
      <c r="AC317" s="6"/>
    </row>
    <row r="318" spans="1:29" ht="15" customHeight="1">
      <c r="A318" s="66"/>
      <c r="B318" s="6"/>
      <c r="C318" s="57"/>
      <c r="D318" s="58"/>
      <c r="E318" s="6"/>
      <c r="F318" s="6"/>
      <c r="G318" s="7"/>
      <c r="H318" s="6"/>
      <c r="I318" s="7"/>
      <c r="J318" s="78"/>
      <c r="K318" s="37"/>
      <c r="L318" s="6"/>
      <c r="M318" s="73"/>
      <c r="N318" s="6"/>
      <c r="O318" s="58"/>
      <c r="P318" s="38"/>
      <c r="Q318" s="6"/>
      <c r="R318" s="6"/>
      <c r="S318" s="6"/>
      <c r="T318" s="7"/>
      <c r="U318" s="37"/>
      <c r="V318" s="57"/>
      <c r="W318" s="7"/>
      <c r="X318" s="37"/>
      <c r="Y318" s="6"/>
      <c r="Z318" s="7"/>
      <c r="AA318" s="39"/>
      <c r="AB318" s="40"/>
      <c r="AC318" s="6"/>
    </row>
    <row r="319" spans="1:29" ht="15" customHeight="1">
      <c r="A319" s="66"/>
      <c r="B319" s="6"/>
      <c r="C319" s="57"/>
      <c r="D319" s="58"/>
      <c r="E319" s="6"/>
      <c r="F319" s="6"/>
      <c r="G319" s="7"/>
      <c r="H319" s="6"/>
      <c r="I319" s="7"/>
      <c r="J319" s="78"/>
      <c r="K319" s="37"/>
      <c r="L319" s="6"/>
      <c r="M319" s="73"/>
      <c r="N319" s="6"/>
      <c r="O319" s="58"/>
      <c r="P319" s="38"/>
      <c r="Q319" s="6"/>
      <c r="R319" s="6"/>
      <c r="S319" s="6"/>
      <c r="T319" s="7"/>
      <c r="U319" s="37"/>
      <c r="V319" s="57"/>
      <c r="W319" s="7"/>
      <c r="X319" s="37"/>
      <c r="Y319" s="6"/>
      <c r="Z319" s="7"/>
      <c r="AA319" s="39"/>
      <c r="AB319" s="40"/>
      <c r="AC319" s="6"/>
    </row>
    <row r="320" spans="1:29" ht="15" customHeight="1">
      <c r="A320" s="66"/>
      <c r="B320" s="6"/>
      <c r="C320" s="57"/>
      <c r="D320" s="58"/>
      <c r="E320" s="6"/>
      <c r="F320" s="6"/>
      <c r="G320" s="7"/>
      <c r="H320" s="6"/>
      <c r="I320" s="7"/>
      <c r="J320" s="78"/>
      <c r="K320" s="37"/>
      <c r="L320" s="6"/>
      <c r="M320" s="73"/>
      <c r="N320" s="6"/>
      <c r="O320" s="58"/>
      <c r="P320" s="38"/>
      <c r="Q320" s="6"/>
      <c r="R320" s="6"/>
      <c r="S320" s="6"/>
      <c r="T320" s="7"/>
      <c r="U320" s="37"/>
      <c r="V320" s="57"/>
      <c r="W320" s="7"/>
      <c r="X320" s="37"/>
      <c r="Y320" s="6"/>
      <c r="Z320" s="7"/>
      <c r="AA320" s="39"/>
      <c r="AB320" s="40"/>
      <c r="AC320" s="6"/>
    </row>
    <row r="321" spans="1:29" ht="15" customHeight="1">
      <c r="A321" s="66"/>
      <c r="B321" s="6"/>
      <c r="C321" s="57"/>
      <c r="D321" s="58"/>
      <c r="E321" s="6"/>
      <c r="F321" s="6"/>
      <c r="G321" s="7"/>
      <c r="H321" s="6"/>
      <c r="I321" s="7"/>
      <c r="J321" s="78"/>
      <c r="K321" s="37"/>
      <c r="L321" s="6"/>
      <c r="M321" s="73"/>
      <c r="N321" s="6"/>
      <c r="O321" s="58"/>
      <c r="P321" s="38"/>
      <c r="Q321" s="6"/>
      <c r="R321" s="6"/>
      <c r="S321" s="6"/>
      <c r="T321" s="7"/>
      <c r="U321" s="37"/>
      <c r="V321" s="57"/>
      <c r="W321" s="7"/>
      <c r="X321" s="37"/>
      <c r="Y321" s="6"/>
      <c r="Z321" s="7"/>
      <c r="AA321" s="39"/>
      <c r="AB321" s="40"/>
      <c r="AC321" s="6"/>
    </row>
    <row r="322" spans="1:29" ht="15" customHeight="1">
      <c r="A322" s="66"/>
      <c r="B322" s="6"/>
      <c r="C322" s="57"/>
      <c r="D322" s="58"/>
      <c r="E322" s="6"/>
      <c r="F322" s="6"/>
      <c r="G322" s="7"/>
      <c r="H322" s="6"/>
      <c r="I322" s="7"/>
      <c r="J322" s="78"/>
      <c r="K322" s="37"/>
      <c r="L322" s="6"/>
      <c r="M322" s="73"/>
      <c r="N322" s="6"/>
      <c r="O322" s="58"/>
      <c r="P322" s="38"/>
      <c r="Q322" s="6"/>
      <c r="R322" s="6"/>
      <c r="S322" s="6"/>
      <c r="T322" s="7"/>
      <c r="U322" s="37"/>
      <c r="V322" s="57"/>
      <c r="W322" s="7"/>
      <c r="X322" s="37"/>
      <c r="Y322" s="6"/>
      <c r="Z322" s="7"/>
      <c r="AA322" s="39"/>
      <c r="AB322" s="40"/>
      <c r="AC322" s="6"/>
    </row>
    <row r="323" spans="1:29" ht="15" customHeight="1">
      <c r="A323" s="66"/>
      <c r="B323" s="6"/>
      <c r="C323" s="57"/>
      <c r="D323" s="58"/>
      <c r="E323" s="6"/>
      <c r="F323" s="6"/>
      <c r="G323" s="7"/>
      <c r="H323" s="6"/>
      <c r="I323" s="7"/>
      <c r="J323" s="78"/>
      <c r="K323" s="37"/>
      <c r="L323" s="6"/>
      <c r="M323" s="73"/>
      <c r="N323" s="6"/>
      <c r="O323" s="58"/>
      <c r="P323" s="38"/>
      <c r="Q323" s="6"/>
      <c r="R323" s="6"/>
      <c r="S323" s="6"/>
      <c r="T323" s="7"/>
      <c r="U323" s="37"/>
      <c r="V323" s="57"/>
      <c r="W323" s="7"/>
      <c r="X323" s="37"/>
      <c r="Y323" s="6"/>
      <c r="Z323" s="7"/>
      <c r="AA323" s="39"/>
      <c r="AB323" s="40"/>
      <c r="AC323" s="6"/>
    </row>
    <row r="324" spans="1:29" ht="15" customHeight="1">
      <c r="A324" s="66"/>
      <c r="B324" s="6"/>
      <c r="C324" s="57"/>
      <c r="D324" s="58"/>
      <c r="E324" s="6"/>
      <c r="F324" s="6"/>
      <c r="G324" s="7"/>
      <c r="H324" s="6"/>
      <c r="I324" s="7"/>
      <c r="J324" s="78"/>
      <c r="K324" s="37"/>
      <c r="L324" s="6"/>
      <c r="M324" s="73"/>
      <c r="N324" s="6"/>
      <c r="O324" s="58"/>
      <c r="P324" s="38"/>
      <c r="Q324" s="6"/>
      <c r="R324" s="6"/>
      <c r="S324" s="6"/>
      <c r="T324" s="7"/>
      <c r="U324" s="37"/>
      <c r="V324" s="57"/>
      <c r="W324" s="7"/>
      <c r="X324" s="37"/>
      <c r="Y324" s="6"/>
      <c r="Z324" s="7"/>
      <c r="AA324" s="39"/>
      <c r="AB324" s="40"/>
      <c r="AC324" s="6"/>
    </row>
    <row r="325" spans="1:29" ht="15" customHeight="1">
      <c r="A325" s="66"/>
      <c r="B325" s="6"/>
      <c r="C325" s="57"/>
      <c r="D325" s="58"/>
      <c r="E325" s="6"/>
      <c r="F325" s="6"/>
      <c r="G325" s="7"/>
      <c r="H325" s="6"/>
      <c r="I325" s="7"/>
      <c r="J325" s="78"/>
      <c r="K325" s="37"/>
      <c r="L325" s="6"/>
      <c r="M325" s="73"/>
      <c r="N325" s="6"/>
      <c r="O325" s="58"/>
      <c r="P325" s="38"/>
      <c r="Q325" s="6"/>
      <c r="R325" s="6"/>
      <c r="S325" s="6"/>
      <c r="T325" s="7"/>
      <c r="U325" s="37"/>
      <c r="V325" s="57"/>
      <c r="W325" s="7"/>
      <c r="X325" s="37"/>
      <c r="Y325" s="6"/>
      <c r="Z325" s="7"/>
      <c r="AA325" s="39"/>
      <c r="AB325" s="40"/>
      <c r="AC325" s="6"/>
    </row>
    <row r="326" spans="1:29" ht="15" customHeight="1">
      <c r="A326" s="66"/>
      <c r="B326" s="6"/>
      <c r="C326" s="57"/>
      <c r="D326" s="58"/>
      <c r="E326" s="6"/>
      <c r="F326" s="6"/>
      <c r="G326" s="7"/>
      <c r="H326" s="6"/>
      <c r="I326" s="7"/>
      <c r="J326" s="78"/>
      <c r="K326" s="37"/>
      <c r="L326" s="6"/>
      <c r="M326" s="73"/>
      <c r="N326" s="6"/>
      <c r="O326" s="58"/>
      <c r="P326" s="38"/>
      <c r="Q326" s="6"/>
      <c r="R326" s="6"/>
      <c r="S326" s="6"/>
      <c r="T326" s="7"/>
      <c r="U326" s="37"/>
      <c r="V326" s="57"/>
      <c r="W326" s="7"/>
      <c r="X326" s="37"/>
      <c r="Y326" s="6"/>
      <c r="Z326" s="7"/>
      <c r="AA326" s="39"/>
      <c r="AB326" s="40"/>
      <c r="AC326" s="6"/>
    </row>
    <row r="327" spans="1:29" ht="15" customHeight="1">
      <c r="A327" s="66"/>
      <c r="B327" s="6"/>
      <c r="C327" s="57"/>
      <c r="D327" s="58"/>
      <c r="E327" s="6"/>
      <c r="F327" s="6"/>
      <c r="G327" s="7"/>
      <c r="H327" s="6"/>
      <c r="I327" s="7"/>
      <c r="J327" s="78"/>
      <c r="K327" s="37"/>
      <c r="L327" s="6"/>
      <c r="M327" s="73"/>
      <c r="N327" s="6"/>
      <c r="O327" s="58"/>
      <c r="P327" s="38"/>
      <c r="Q327" s="6"/>
      <c r="R327" s="6"/>
      <c r="S327" s="6"/>
      <c r="T327" s="7"/>
      <c r="U327" s="37"/>
      <c r="V327" s="57"/>
      <c r="W327" s="7"/>
      <c r="X327" s="37"/>
      <c r="Y327" s="6"/>
      <c r="Z327" s="7"/>
      <c r="AA327" s="39"/>
      <c r="AB327" s="40"/>
      <c r="AC327" s="6"/>
    </row>
    <row r="328" spans="1:29" ht="15" customHeight="1">
      <c r="A328" s="66"/>
      <c r="B328" s="6"/>
      <c r="C328" s="57"/>
      <c r="D328" s="58"/>
      <c r="E328" s="6"/>
      <c r="F328" s="6"/>
      <c r="G328" s="7"/>
      <c r="H328" s="6"/>
      <c r="I328" s="7"/>
      <c r="J328" s="78"/>
      <c r="K328" s="37"/>
      <c r="L328" s="6"/>
      <c r="M328" s="73"/>
      <c r="N328" s="6"/>
      <c r="O328" s="58"/>
      <c r="P328" s="38"/>
      <c r="Q328" s="6"/>
      <c r="R328" s="6"/>
      <c r="S328" s="6"/>
      <c r="T328" s="7"/>
      <c r="U328" s="37"/>
      <c r="V328" s="57"/>
      <c r="W328" s="7"/>
      <c r="X328" s="37"/>
      <c r="Y328" s="6"/>
      <c r="Z328" s="7"/>
      <c r="AA328" s="39"/>
      <c r="AB328" s="40"/>
      <c r="AC328" s="6"/>
    </row>
    <row r="329" spans="1:29" ht="15" customHeight="1">
      <c r="A329" s="66"/>
      <c r="B329" s="6"/>
      <c r="C329" s="57"/>
      <c r="D329" s="58"/>
      <c r="E329" s="6"/>
      <c r="F329" s="6"/>
      <c r="G329" s="7"/>
      <c r="H329" s="6"/>
      <c r="I329" s="7"/>
      <c r="J329" s="78"/>
      <c r="K329" s="37"/>
      <c r="L329" s="6"/>
      <c r="M329" s="73"/>
      <c r="N329" s="6"/>
      <c r="O329" s="58"/>
      <c r="P329" s="38"/>
      <c r="Q329" s="6"/>
      <c r="R329" s="6"/>
      <c r="S329" s="6"/>
      <c r="T329" s="7"/>
      <c r="U329" s="37"/>
      <c r="V329" s="57"/>
      <c r="W329" s="7"/>
      <c r="X329" s="37"/>
      <c r="Y329" s="6"/>
      <c r="Z329" s="7"/>
      <c r="AA329" s="39"/>
      <c r="AB329" s="40"/>
      <c r="AC329" s="6"/>
    </row>
    <row r="330" spans="1:29" ht="15" customHeight="1">
      <c r="A330" s="66"/>
      <c r="B330" s="6"/>
      <c r="C330" s="57"/>
      <c r="D330" s="58"/>
      <c r="E330" s="6"/>
      <c r="F330" s="6"/>
      <c r="G330" s="7"/>
      <c r="H330" s="6"/>
      <c r="I330" s="7"/>
      <c r="J330" s="78"/>
      <c r="K330" s="37"/>
      <c r="L330" s="6"/>
      <c r="M330" s="73"/>
      <c r="N330" s="6"/>
      <c r="O330" s="58"/>
      <c r="P330" s="38"/>
      <c r="Q330" s="6"/>
      <c r="R330" s="6"/>
      <c r="S330" s="6"/>
      <c r="T330" s="7"/>
      <c r="U330" s="37"/>
      <c r="V330" s="57"/>
      <c r="W330" s="7"/>
      <c r="X330" s="37"/>
      <c r="Y330" s="6"/>
      <c r="Z330" s="7"/>
      <c r="AA330" s="39"/>
      <c r="AB330" s="40"/>
      <c r="AC330" s="6"/>
    </row>
    <row r="331" spans="1:29" ht="15" customHeight="1">
      <c r="A331" s="66"/>
      <c r="B331" s="6"/>
      <c r="C331" s="57"/>
      <c r="D331" s="58"/>
      <c r="E331" s="6"/>
      <c r="F331" s="6"/>
      <c r="G331" s="7"/>
      <c r="H331" s="6"/>
      <c r="I331" s="7"/>
      <c r="J331" s="78"/>
      <c r="K331" s="37"/>
      <c r="L331" s="6"/>
      <c r="M331" s="73"/>
      <c r="N331" s="6"/>
      <c r="O331" s="58"/>
      <c r="P331" s="38"/>
      <c r="Q331" s="6"/>
      <c r="R331" s="6"/>
      <c r="S331" s="6"/>
      <c r="T331" s="7"/>
      <c r="U331" s="37"/>
      <c r="V331" s="57"/>
      <c r="W331" s="7"/>
      <c r="X331" s="37"/>
      <c r="Y331" s="6"/>
      <c r="Z331" s="7"/>
      <c r="AA331" s="39"/>
      <c r="AB331" s="40"/>
      <c r="AC331" s="6"/>
    </row>
    <row r="332" spans="1:29" ht="15" customHeight="1">
      <c r="A332" s="66"/>
      <c r="B332" s="6"/>
      <c r="C332" s="57"/>
      <c r="D332" s="58"/>
      <c r="E332" s="6"/>
      <c r="F332" s="6"/>
      <c r="G332" s="7"/>
      <c r="H332" s="6"/>
      <c r="I332" s="7"/>
      <c r="J332" s="78"/>
      <c r="K332" s="37"/>
      <c r="L332" s="6"/>
      <c r="M332" s="73"/>
      <c r="N332" s="6"/>
      <c r="O332" s="58"/>
      <c r="P332" s="38"/>
      <c r="Q332" s="6"/>
      <c r="R332" s="6"/>
      <c r="S332" s="6"/>
      <c r="T332" s="7"/>
      <c r="U332" s="37"/>
      <c r="V332" s="57"/>
      <c r="W332" s="7"/>
      <c r="X332" s="37"/>
      <c r="Y332" s="6"/>
      <c r="Z332" s="7"/>
      <c r="AA332" s="39"/>
      <c r="AB332" s="40"/>
      <c r="AC332" s="6"/>
    </row>
    <row r="333" spans="1:29" ht="15" customHeight="1">
      <c r="A333" s="66"/>
      <c r="B333" s="6"/>
      <c r="C333" s="57"/>
      <c r="D333" s="58"/>
      <c r="E333" s="6"/>
      <c r="F333" s="6"/>
      <c r="G333" s="7"/>
      <c r="H333" s="6"/>
      <c r="I333" s="7"/>
      <c r="J333" s="78"/>
      <c r="K333" s="37"/>
      <c r="L333" s="6"/>
      <c r="M333" s="73"/>
      <c r="N333" s="6"/>
      <c r="O333" s="58"/>
      <c r="P333" s="38"/>
      <c r="Q333" s="6"/>
      <c r="R333" s="6"/>
      <c r="S333" s="6"/>
      <c r="T333" s="7"/>
      <c r="U333" s="37"/>
      <c r="V333" s="57"/>
      <c r="W333" s="7"/>
      <c r="X333" s="37"/>
      <c r="Y333" s="6"/>
      <c r="Z333" s="7"/>
      <c r="AA333" s="39"/>
      <c r="AB333" s="40"/>
      <c r="AC333" s="6"/>
    </row>
    <row r="334" spans="1:29" ht="15" customHeight="1">
      <c r="A334" s="66"/>
      <c r="B334" s="6"/>
      <c r="C334" s="57"/>
      <c r="D334" s="58"/>
      <c r="E334" s="6"/>
      <c r="F334" s="6"/>
      <c r="G334" s="7"/>
      <c r="H334" s="6"/>
      <c r="I334" s="7"/>
      <c r="J334" s="78"/>
      <c r="K334" s="37"/>
      <c r="L334" s="6"/>
      <c r="M334" s="73"/>
      <c r="N334" s="6"/>
      <c r="O334" s="58"/>
      <c r="P334" s="38"/>
      <c r="Q334" s="6"/>
      <c r="R334" s="6"/>
      <c r="S334" s="6"/>
      <c r="T334" s="7"/>
      <c r="U334" s="37"/>
      <c r="V334" s="57"/>
      <c r="W334" s="7"/>
      <c r="X334" s="37"/>
      <c r="Y334" s="6"/>
      <c r="Z334" s="7"/>
      <c r="AA334" s="39"/>
      <c r="AB334" s="40"/>
      <c r="AC334" s="6"/>
    </row>
    <row r="335" spans="1:29" ht="15" customHeight="1">
      <c r="A335" s="66"/>
      <c r="B335" s="6"/>
      <c r="C335" s="57"/>
      <c r="D335" s="58"/>
      <c r="E335" s="6"/>
      <c r="F335" s="6"/>
      <c r="G335" s="7"/>
      <c r="H335" s="6"/>
      <c r="I335" s="7"/>
      <c r="J335" s="78"/>
      <c r="K335" s="37"/>
      <c r="L335" s="6"/>
      <c r="M335" s="73"/>
      <c r="N335" s="6"/>
      <c r="O335" s="58"/>
      <c r="P335" s="38"/>
      <c r="Q335" s="6"/>
      <c r="R335" s="6"/>
      <c r="S335" s="6"/>
      <c r="T335" s="7"/>
      <c r="U335" s="37"/>
      <c r="V335" s="57"/>
      <c r="W335" s="7"/>
      <c r="X335" s="37"/>
      <c r="Y335" s="6"/>
      <c r="Z335" s="7"/>
      <c r="AA335" s="39"/>
      <c r="AB335" s="40"/>
      <c r="AC335" s="6"/>
    </row>
    <row r="336" spans="1:29" ht="15" customHeight="1">
      <c r="A336" s="66"/>
      <c r="B336" s="6"/>
      <c r="C336" s="57"/>
      <c r="D336" s="58"/>
      <c r="E336" s="6"/>
      <c r="F336" s="6"/>
      <c r="G336" s="7"/>
      <c r="H336" s="6"/>
      <c r="I336" s="7"/>
      <c r="J336" s="78"/>
      <c r="K336" s="37"/>
      <c r="L336" s="6"/>
      <c r="M336" s="73"/>
      <c r="N336" s="6"/>
      <c r="O336" s="58"/>
      <c r="P336" s="38"/>
      <c r="Q336" s="6"/>
      <c r="R336" s="6"/>
      <c r="S336" s="6"/>
      <c r="T336" s="7"/>
      <c r="U336" s="37"/>
      <c r="V336" s="57"/>
      <c r="W336" s="7"/>
      <c r="X336" s="37"/>
      <c r="Y336" s="6"/>
      <c r="Z336" s="7"/>
      <c r="AA336" s="39"/>
      <c r="AB336" s="40"/>
      <c r="AC336" s="6"/>
    </row>
    <row r="337" spans="1:29" ht="15" customHeight="1">
      <c r="A337" s="66"/>
      <c r="B337" s="6"/>
      <c r="C337" s="57"/>
      <c r="D337" s="58"/>
      <c r="E337" s="6"/>
      <c r="F337" s="6"/>
      <c r="G337" s="7"/>
      <c r="H337" s="6"/>
      <c r="I337" s="7"/>
      <c r="J337" s="78"/>
      <c r="K337" s="37"/>
      <c r="L337" s="6"/>
      <c r="M337" s="73"/>
      <c r="N337" s="6"/>
      <c r="O337" s="58"/>
      <c r="P337" s="38"/>
      <c r="Q337" s="6"/>
      <c r="R337" s="6"/>
      <c r="S337" s="6"/>
      <c r="T337" s="7"/>
      <c r="U337" s="37"/>
      <c r="V337" s="57"/>
      <c r="W337" s="7"/>
      <c r="X337" s="37"/>
      <c r="Y337" s="6"/>
      <c r="Z337" s="7"/>
      <c r="AA337" s="39"/>
      <c r="AB337" s="40"/>
      <c r="AC337" s="6"/>
    </row>
    <row r="338" spans="1:29" ht="15" customHeight="1">
      <c r="A338" s="66"/>
      <c r="B338" s="6"/>
      <c r="C338" s="57"/>
      <c r="D338" s="58"/>
      <c r="E338" s="6"/>
      <c r="F338" s="6"/>
      <c r="G338" s="7"/>
      <c r="H338" s="6"/>
      <c r="I338" s="7"/>
      <c r="J338" s="78"/>
      <c r="K338" s="37"/>
      <c r="L338" s="6"/>
      <c r="M338" s="73"/>
      <c r="N338" s="6"/>
      <c r="O338" s="58"/>
      <c r="P338" s="38"/>
      <c r="Q338" s="6"/>
      <c r="R338" s="6"/>
      <c r="S338" s="6"/>
      <c r="T338" s="7"/>
      <c r="U338" s="37"/>
      <c r="V338" s="57"/>
      <c r="W338" s="7"/>
      <c r="X338" s="37"/>
      <c r="Y338" s="6"/>
      <c r="Z338" s="7"/>
      <c r="AA338" s="39"/>
      <c r="AB338" s="40"/>
      <c r="AC338" s="6"/>
    </row>
    <row r="339" spans="1:29" ht="15" customHeight="1">
      <c r="A339" s="66"/>
      <c r="B339" s="6"/>
      <c r="C339" s="57"/>
      <c r="D339" s="58"/>
      <c r="E339" s="6"/>
      <c r="F339" s="6"/>
      <c r="G339" s="7"/>
      <c r="H339" s="6"/>
      <c r="I339" s="7"/>
      <c r="J339" s="78"/>
      <c r="K339" s="37"/>
      <c r="L339" s="6"/>
      <c r="M339" s="73"/>
      <c r="N339" s="6"/>
      <c r="O339" s="58"/>
      <c r="P339" s="38"/>
      <c r="Q339" s="6"/>
      <c r="R339" s="6"/>
      <c r="S339" s="6"/>
      <c r="T339" s="7"/>
      <c r="U339" s="37"/>
      <c r="V339" s="57"/>
      <c r="W339" s="7"/>
      <c r="X339" s="37"/>
      <c r="Y339" s="6"/>
      <c r="Z339" s="7"/>
      <c r="AA339" s="39"/>
      <c r="AB339" s="40"/>
      <c r="AC339" s="6"/>
    </row>
    <row r="340" spans="1:29" ht="15" customHeight="1">
      <c r="A340" s="66"/>
      <c r="B340" s="6"/>
      <c r="C340" s="57"/>
      <c r="D340" s="58"/>
      <c r="E340" s="6"/>
      <c r="F340" s="6"/>
      <c r="G340" s="7"/>
      <c r="H340" s="6"/>
      <c r="I340" s="7"/>
      <c r="J340" s="78"/>
      <c r="K340" s="37"/>
      <c r="L340" s="6"/>
      <c r="M340" s="73"/>
      <c r="N340" s="6"/>
      <c r="O340" s="58"/>
      <c r="P340" s="38"/>
      <c r="Q340" s="6"/>
      <c r="R340" s="6"/>
      <c r="S340" s="6"/>
      <c r="T340" s="7"/>
      <c r="U340" s="37"/>
      <c r="V340" s="57"/>
      <c r="W340" s="7"/>
      <c r="X340" s="37"/>
      <c r="Y340" s="6"/>
      <c r="Z340" s="7"/>
      <c r="AA340" s="39"/>
      <c r="AB340" s="40"/>
      <c r="AC340" s="6"/>
    </row>
    <row r="341" spans="1:29" ht="15" customHeight="1">
      <c r="A341" s="66"/>
      <c r="B341" s="6"/>
      <c r="C341" s="57"/>
      <c r="D341" s="58"/>
      <c r="E341" s="6"/>
      <c r="F341" s="6"/>
      <c r="G341" s="7"/>
      <c r="H341" s="6"/>
      <c r="I341" s="7"/>
      <c r="J341" s="78"/>
      <c r="K341" s="37"/>
      <c r="L341" s="6"/>
      <c r="M341" s="73"/>
      <c r="N341" s="6"/>
      <c r="O341" s="58"/>
      <c r="P341" s="38"/>
      <c r="Q341" s="6"/>
      <c r="R341" s="6"/>
      <c r="S341" s="6"/>
      <c r="T341" s="7"/>
      <c r="U341" s="37"/>
      <c r="V341" s="57"/>
      <c r="W341" s="7"/>
      <c r="X341" s="37"/>
      <c r="Y341" s="6"/>
      <c r="Z341" s="7"/>
      <c r="AA341" s="39"/>
      <c r="AB341" s="40"/>
      <c r="AC341" s="6"/>
    </row>
    <row r="342" spans="1:29" ht="15" customHeight="1">
      <c r="A342" s="66"/>
      <c r="B342" s="6"/>
      <c r="C342" s="57"/>
      <c r="D342" s="58"/>
      <c r="E342" s="6"/>
      <c r="F342" s="6"/>
      <c r="G342" s="7"/>
      <c r="H342" s="6"/>
      <c r="I342" s="7"/>
      <c r="J342" s="78"/>
      <c r="K342" s="37"/>
      <c r="L342" s="6"/>
      <c r="M342" s="73"/>
      <c r="N342" s="6"/>
      <c r="O342" s="58"/>
      <c r="P342" s="38"/>
      <c r="Q342" s="6"/>
      <c r="R342" s="6"/>
      <c r="S342" s="6"/>
      <c r="T342" s="7"/>
      <c r="U342" s="37"/>
      <c r="V342" s="57"/>
      <c r="W342" s="7"/>
      <c r="X342" s="37"/>
      <c r="Y342" s="6"/>
      <c r="Z342" s="7"/>
      <c r="AA342" s="39"/>
      <c r="AB342" s="40"/>
      <c r="AC342" s="6"/>
    </row>
    <row r="343" spans="1:29" ht="15" customHeight="1">
      <c r="A343" s="66"/>
      <c r="B343" s="6"/>
      <c r="C343" s="57"/>
      <c r="D343" s="58"/>
      <c r="E343" s="6"/>
      <c r="F343" s="6"/>
      <c r="G343" s="7"/>
      <c r="H343" s="6"/>
      <c r="I343" s="7"/>
      <c r="J343" s="78"/>
      <c r="K343" s="37"/>
      <c r="L343" s="6"/>
      <c r="M343" s="73"/>
      <c r="N343" s="6"/>
      <c r="O343" s="58"/>
      <c r="P343" s="38"/>
      <c r="Q343" s="6"/>
      <c r="R343" s="6"/>
      <c r="S343" s="6"/>
      <c r="T343" s="7"/>
      <c r="U343" s="37"/>
      <c r="V343" s="57"/>
      <c r="W343" s="7"/>
      <c r="X343" s="37"/>
      <c r="Y343" s="6"/>
      <c r="Z343" s="7"/>
      <c r="AA343" s="39"/>
      <c r="AB343" s="40"/>
      <c r="AC343" s="6"/>
    </row>
    <row r="344" spans="1:29" ht="15" customHeight="1">
      <c r="A344" s="66"/>
      <c r="B344" s="6"/>
      <c r="C344" s="57"/>
      <c r="D344" s="58"/>
      <c r="E344" s="6"/>
      <c r="F344" s="6"/>
      <c r="G344" s="7"/>
      <c r="H344" s="6"/>
      <c r="I344" s="7"/>
      <c r="J344" s="78"/>
      <c r="K344" s="37"/>
      <c r="L344" s="6"/>
      <c r="M344" s="73"/>
      <c r="N344" s="6"/>
      <c r="O344" s="58"/>
      <c r="P344" s="38"/>
      <c r="Q344" s="6"/>
      <c r="R344" s="6"/>
      <c r="S344" s="6"/>
      <c r="T344" s="7"/>
      <c r="U344" s="37"/>
      <c r="V344" s="57"/>
      <c r="W344" s="7"/>
      <c r="X344" s="37"/>
      <c r="Y344" s="6"/>
      <c r="Z344" s="7"/>
      <c r="AA344" s="39"/>
      <c r="AB344" s="40"/>
      <c r="AC344" s="6"/>
    </row>
    <row r="345" spans="1:29" ht="15" customHeight="1">
      <c r="A345" s="66"/>
      <c r="B345" s="6"/>
      <c r="C345" s="57"/>
      <c r="D345" s="58"/>
      <c r="E345" s="6"/>
      <c r="F345" s="6"/>
      <c r="G345" s="7"/>
      <c r="H345" s="6"/>
      <c r="I345" s="7"/>
      <c r="J345" s="78"/>
      <c r="K345" s="37"/>
      <c r="L345" s="6"/>
      <c r="M345" s="73"/>
      <c r="N345" s="6"/>
      <c r="O345" s="58"/>
      <c r="P345" s="38"/>
      <c r="Q345" s="6"/>
      <c r="R345" s="6"/>
      <c r="S345" s="6"/>
      <c r="T345" s="7"/>
      <c r="U345" s="37"/>
      <c r="V345" s="57"/>
      <c r="W345" s="7"/>
      <c r="X345" s="37"/>
      <c r="Y345" s="6"/>
      <c r="Z345" s="7"/>
      <c r="AA345" s="39"/>
      <c r="AB345" s="40"/>
      <c r="AC345" s="6"/>
    </row>
    <row r="346" spans="1:29" ht="15" customHeight="1">
      <c r="A346" s="66"/>
      <c r="B346" s="6"/>
      <c r="C346" s="57"/>
      <c r="D346" s="58"/>
      <c r="E346" s="6"/>
      <c r="F346" s="6"/>
      <c r="G346" s="7"/>
      <c r="H346" s="6"/>
      <c r="I346" s="7"/>
      <c r="J346" s="78"/>
      <c r="K346" s="37"/>
      <c r="L346" s="6"/>
      <c r="M346" s="73"/>
      <c r="N346" s="6"/>
      <c r="O346" s="58"/>
      <c r="P346" s="38"/>
      <c r="Q346" s="6"/>
      <c r="R346" s="6"/>
      <c r="S346" s="6"/>
      <c r="T346" s="7"/>
      <c r="U346" s="37"/>
      <c r="V346" s="57"/>
      <c r="W346" s="7"/>
      <c r="X346" s="37"/>
      <c r="Y346" s="6"/>
      <c r="Z346" s="7"/>
      <c r="AA346" s="39"/>
      <c r="AB346" s="40"/>
      <c r="AC346" s="6"/>
    </row>
    <row r="347" spans="1:29" ht="15" customHeight="1">
      <c r="A347" s="66"/>
      <c r="B347" s="6"/>
      <c r="C347" s="57"/>
      <c r="D347" s="58"/>
      <c r="E347" s="6"/>
      <c r="F347" s="6"/>
      <c r="G347" s="7"/>
      <c r="H347" s="6"/>
      <c r="I347" s="7"/>
      <c r="J347" s="78"/>
      <c r="K347" s="37"/>
      <c r="L347" s="6"/>
      <c r="M347" s="73"/>
      <c r="N347" s="6"/>
      <c r="O347" s="58"/>
      <c r="P347" s="38"/>
      <c r="Q347" s="6"/>
      <c r="R347" s="6"/>
      <c r="S347" s="6"/>
      <c r="T347" s="7"/>
      <c r="U347" s="37"/>
      <c r="V347" s="57"/>
      <c r="W347" s="7"/>
      <c r="X347" s="37"/>
      <c r="Y347" s="6"/>
      <c r="Z347" s="7"/>
      <c r="AA347" s="39"/>
      <c r="AB347" s="40"/>
      <c r="AC347" s="6"/>
    </row>
    <row r="348" spans="1:29" ht="15" customHeight="1">
      <c r="A348" s="66"/>
      <c r="B348" s="6"/>
      <c r="C348" s="57"/>
      <c r="D348" s="58"/>
      <c r="E348" s="6"/>
      <c r="F348" s="6"/>
      <c r="G348" s="7"/>
      <c r="H348" s="6"/>
      <c r="I348" s="7"/>
      <c r="J348" s="78"/>
      <c r="K348" s="37"/>
      <c r="L348" s="6"/>
      <c r="M348" s="73"/>
      <c r="N348" s="6"/>
      <c r="O348" s="58"/>
      <c r="P348" s="38"/>
      <c r="Q348" s="6"/>
      <c r="R348" s="6"/>
      <c r="S348" s="6"/>
      <c r="T348" s="7"/>
      <c r="U348" s="37"/>
      <c r="V348" s="57"/>
      <c r="W348" s="7"/>
      <c r="X348" s="37"/>
      <c r="Y348" s="6"/>
      <c r="Z348" s="7"/>
      <c r="AA348" s="39"/>
      <c r="AB348" s="40"/>
      <c r="AC348" s="6"/>
    </row>
    <row r="349" spans="1:29" ht="15" customHeight="1">
      <c r="A349" s="66"/>
      <c r="B349" s="6"/>
      <c r="C349" s="57"/>
      <c r="D349" s="58"/>
      <c r="E349" s="6"/>
      <c r="F349" s="6"/>
      <c r="G349" s="7"/>
      <c r="H349" s="6"/>
      <c r="I349" s="7"/>
      <c r="J349" s="78"/>
      <c r="K349" s="37"/>
      <c r="L349" s="6"/>
      <c r="M349" s="73"/>
      <c r="N349" s="6"/>
      <c r="O349" s="58"/>
      <c r="P349" s="38"/>
      <c r="Q349" s="6"/>
      <c r="R349" s="6"/>
      <c r="S349" s="6"/>
      <c r="T349" s="7"/>
      <c r="U349" s="37"/>
      <c r="V349" s="57"/>
      <c r="W349" s="7"/>
      <c r="X349" s="37"/>
      <c r="Y349" s="6"/>
      <c r="Z349" s="7"/>
      <c r="AA349" s="39"/>
      <c r="AB349" s="40"/>
      <c r="AC349" s="6"/>
    </row>
    <row r="350" spans="1:29" ht="15" customHeight="1">
      <c r="A350" s="66"/>
      <c r="B350" s="6"/>
      <c r="C350" s="57"/>
      <c r="D350" s="58"/>
      <c r="E350" s="6"/>
      <c r="F350" s="6"/>
      <c r="G350" s="7"/>
      <c r="H350" s="6"/>
      <c r="I350" s="7"/>
      <c r="J350" s="78"/>
      <c r="K350" s="37"/>
      <c r="L350" s="6"/>
      <c r="M350" s="73"/>
      <c r="N350" s="6"/>
      <c r="O350" s="58"/>
      <c r="P350" s="38"/>
      <c r="Q350" s="6"/>
      <c r="R350" s="6"/>
      <c r="S350" s="6"/>
      <c r="T350" s="7"/>
      <c r="U350" s="37"/>
      <c r="V350" s="57"/>
      <c r="W350" s="7"/>
      <c r="X350" s="37"/>
      <c r="Y350" s="6"/>
      <c r="Z350" s="7"/>
      <c r="AA350" s="39"/>
      <c r="AB350" s="40"/>
      <c r="AC350" s="6"/>
    </row>
    <row r="351" spans="1:29" ht="15" customHeight="1">
      <c r="A351" s="66"/>
      <c r="B351" s="6"/>
      <c r="C351" s="57"/>
      <c r="D351" s="58"/>
      <c r="E351" s="6"/>
      <c r="F351" s="6"/>
      <c r="G351" s="7"/>
      <c r="H351" s="6"/>
      <c r="I351" s="7"/>
      <c r="J351" s="78"/>
      <c r="K351" s="37"/>
      <c r="L351" s="6"/>
      <c r="M351" s="73"/>
      <c r="N351" s="6"/>
      <c r="O351" s="58"/>
      <c r="P351" s="38"/>
      <c r="Q351" s="6"/>
      <c r="R351" s="6"/>
      <c r="S351" s="6"/>
      <c r="T351" s="7"/>
      <c r="U351" s="37"/>
      <c r="V351" s="57"/>
      <c r="W351" s="7"/>
      <c r="X351" s="37"/>
      <c r="Y351" s="6"/>
      <c r="Z351" s="7"/>
      <c r="AA351" s="39"/>
      <c r="AB351" s="40"/>
      <c r="AC351" s="6"/>
    </row>
    <row r="352" spans="1:29" ht="15" customHeight="1">
      <c r="A352" s="66"/>
      <c r="B352" s="6"/>
      <c r="C352" s="57"/>
      <c r="D352" s="58"/>
      <c r="E352" s="6"/>
      <c r="F352" s="6"/>
      <c r="G352" s="7"/>
      <c r="H352" s="6"/>
      <c r="I352" s="7"/>
      <c r="J352" s="78"/>
      <c r="K352" s="37"/>
      <c r="L352" s="6"/>
      <c r="M352" s="73"/>
      <c r="N352" s="6"/>
      <c r="O352" s="58"/>
      <c r="P352" s="38"/>
      <c r="Q352" s="6"/>
      <c r="R352" s="6"/>
      <c r="S352" s="6"/>
      <c r="T352" s="7"/>
      <c r="U352" s="37"/>
      <c r="V352" s="57"/>
      <c r="W352" s="7"/>
      <c r="X352" s="37"/>
      <c r="Y352" s="6"/>
      <c r="Z352" s="7"/>
      <c r="AA352" s="39"/>
      <c r="AB352" s="40"/>
      <c r="AC352" s="6"/>
    </row>
    <row r="353" spans="1:29" ht="15" customHeight="1">
      <c r="A353" s="66"/>
      <c r="B353" s="6"/>
      <c r="C353" s="57"/>
      <c r="D353" s="58"/>
      <c r="E353" s="6"/>
      <c r="F353" s="6"/>
      <c r="G353" s="7"/>
      <c r="H353" s="6"/>
      <c r="I353" s="7"/>
      <c r="J353" s="78"/>
      <c r="K353" s="37"/>
      <c r="L353" s="6"/>
      <c r="M353" s="73"/>
      <c r="N353" s="6"/>
      <c r="O353" s="58"/>
      <c r="P353" s="38"/>
      <c r="Q353" s="6"/>
      <c r="R353" s="6"/>
      <c r="S353" s="6"/>
      <c r="T353" s="7"/>
      <c r="U353" s="37"/>
      <c r="V353" s="57"/>
      <c r="W353" s="7"/>
      <c r="X353" s="37"/>
      <c r="Y353" s="6"/>
      <c r="Z353" s="7"/>
      <c r="AA353" s="39"/>
      <c r="AB353" s="40"/>
      <c r="AC353" s="6"/>
    </row>
    <row r="354" spans="1:29" ht="15" customHeight="1">
      <c r="A354" s="66"/>
      <c r="B354" s="6"/>
      <c r="C354" s="57"/>
      <c r="D354" s="58"/>
      <c r="E354" s="6"/>
      <c r="F354" s="6"/>
      <c r="G354" s="7"/>
      <c r="H354" s="6"/>
      <c r="I354" s="7"/>
      <c r="J354" s="78"/>
      <c r="K354" s="37"/>
      <c r="L354" s="6"/>
      <c r="M354" s="73"/>
      <c r="N354" s="6"/>
      <c r="O354" s="58"/>
      <c r="P354" s="38"/>
      <c r="Q354" s="6"/>
      <c r="R354" s="6"/>
      <c r="S354" s="6"/>
      <c r="T354" s="7"/>
      <c r="U354" s="37"/>
      <c r="V354" s="57"/>
      <c r="W354" s="7"/>
      <c r="X354" s="37"/>
      <c r="Y354" s="6"/>
      <c r="Z354" s="7"/>
      <c r="AA354" s="39"/>
      <c r="AB354" s="40"/>
      <c r="AC354" s="6"/>
    </row>
    <row r="355" spans="1:29" ht="15" customHeight="1">
      <c r="A355" s="66"/>
      <c r="B355" s="6"/>
      <c r="C355" s="57"/>
      <c r="D355" s="58"/>
      <c r="E355" s="6"/>
      <c r="F355" s="6"/>
      <c r="G355" s="7"/>
      <c r="H355" s="6"/>
      <c r="I355" s="7"/>
      <c r="J355" s="78"/>
      <c r="K355" s="37"/>
      <c r="L355" s="6"/>
      <c r="M355" s="73"/>
      <c r="N355" s="6"/>
      <c r="O355" s="58"/>
      <c r="P355" s="38"/>
      <c r="Q355" s="6"/>
      <c r="R355" s="6"/>
      <c r="S355" s="6"/>
      <c r="T355" s="7"/>
      <c r="U355" s="37"/>
      <c r="V355" s="57"/>
      <c r="W355" s="7"/>
      <c r="X355" s="37"/>
      <c r="Y355" s="6"/>
      <c r="Z355" s="7"/>
      <c r="AA355" s="39"/>
      <c r="AB355" s="40"/>
      <c r="AC355" s="6"/>
    </row>
    <row r="356" spans="1:29" ht="15" customHeight="1">
      <c r="A356" s="66"/>
      <c r="B356" s="6"/>
      <c r="C356" s="57"/>
      <c r="D356" s="58"/>
      <c r="E356" s="6"/>
      <c r="F356" s="6"/>
      <c r="G356" s="7"/>
      <c r="H356" s="6"/>
      <c r="I356" s="7"/>
      <c r="J356" s="78"/>
      <c r="K356" s="37"/>
      <c r="L356" s="6"/>
      <c r="M356" s="73"/>
      <c r="N356" s="6"/>
      <c r="O356" s="58"/>
      <c r="P356" s="38"/>
      <c r="Q356" s="6"/>
      <c r="R356" s="6"/>
      <c r="S356" s="6"/>
      <c r="T356" s="7"/>
      <c r="U356" s="37"/>
      <c r="V356" s="57"/>
      <c r="W356" s="7"/>
      <c r="X356" s="37"/>
      <c r="Y356" s="6"/>
      <c r="Z356" s="7"/>
      <c r="AA356" s="39"/>
      <c r="AB356" s="40"/>
      <c r="AC356" s="6"/>
    </row>
    <row r="357" spans="1:29" ht="15" customHeight="1">
      <c r="A357" s="66"/>
      <c r="B357" s="6"/>
      <c r="C357" s="57"/>
      <c r="D357" s="58"/>
      <c r="E357" s="6"/>
      <c r="F357" s="6"/>
      <c r="G357" s="7"/>
      <c r="H357" s="6"/>
      <c r="I357" s="7"/>
      <c r="J357" s="78"/>
      <c r="K357" s="37"/>
      <c r="L357" s="6"/>
      <c r="M357" s="73"/>
      <c r="N357" s="6"/>
      <c r="O357" s="58"/>
      <c r="P357" s="38"/>
      <c r="Q357" s="6"/>
      <c r="R357" s="6"/>
      <c r="S357" s="6"/>
      <c r="T357" s="7"/>
      <c r="U357" s="37"/>
      <c r="V357" s="57"/>
      <c r="W357" s="7"/>
      <c r="X357" s="37"/>
      <c r="Y357" s="6"/>
      <c r="Z357" s="7"/>
      <c r="AA357" s="39"/>
      <c r="AB357" s="40"/>
      <c r="AC357" s="6"/>
    </row>
    <row r="358" spans="1:29" ht="15" customHeight="1">
      <c r="A358" s="66"/>
      <c r="B358" s="6"/>
      <c r="C358" s="57"/>
      <c r="D358" s="58"/>
      <c r="E358" s="6"/>
      <c r="F358" s="6"/>
      <c r="G358" s="7"/>
      <c r="H358" s="6"/>
      <c r="I358" s="7"/>
      <c r="J358" s="78"/>
      <c r="K358" s="37"/>
      <c r="L358" s="6"/>
      <c r="M358" s="73"/>
      <c r="N358" s="6"/>
      <c r="O358" s="58"/>
      <c r="P358" s="38"/>
      <c r="Q358" s="6"/>
      <c r="R358" s="6"/>
      <c r="S358" s="6"/>
      <c r="T358" s="7"/>
      <c r="U358" s="37"/>
      <c r="V358" s="57"/>
      <c r="W358" s="7"/>
      <c r="X358" s="37"/>
      <c r="Y358" s="6"/>
      <c r="Z358" s="7"/>
      <c r="AA358" s="39"/>
      <c r="AB358" s="40"/>
      <c r="AC358" s="6"/>
    </row>
    <row r="359" spans="1:29" ht="15" customHeight="1">
      <c r="A359" s="66"/>
      <c r="B359" s="6"/>
      <c r="C359" s="57"/>
      <c r="D359" s="58"/>
      <c r="E359" s="6"/>
      <c r="F359" s="6"/>
      <c r="G359" s="7"/>
      <c r="H359" s="6"/>
      <c r="I359" s="7"/>
      <c r="J359" s="78"/>
      <c r="K359" s="37"/>
      <c r="L359" s="6"/>
      <c r="M359" s="73"/>
      <c r="N359" s="6"/>
      <c r="O359" s="58"/>
      <c r="P359" s="38"/>
      <c r="Q359" s="6"/>
      <c r="R359" s="6"/>
      <c r="S359" s="6"/>
      <c r="T359" s="7"/>
      <c r="U359" s="37"/>
      <c r="V359" s="57"/>
      <c r="W359" s="7"/>
      <c r="X359" s="37"/>
      <c r="Y359" s="6"/>
      <c r="Z359" s="7"/>
      <c r="AA359" s="39"/>
      <c r="AB359" s="40"/>
      <c r="AC359" s="6"/>
    </row>
    <row r="360" spans="1:29" ht="15" customHeight="1">
      <c r="A360" s="66"/>
      <c r="B360" s="6"/>
      <c r="C360" s="57"/>
      <c r="D360" s="58"/>
      <c r="E360" s="6"/>
      <c r="F360" s="6"/>
      <c r="G360" s="7"/>
      <c r="H360" s="6"/>
      <c r="I360" s="7"/>
      <c r="J360" s="78"/>
      <c r="K360" s="37"/>
      <c r="L360" s="6"/>
      <c r="M360" s="73"/>
      <c r="N360" s="6"/>
      <c r="O360" s="58"/>
      <c r="P360" s="38"/>
      <c r="Q360" s="6"/>
      <c r="R360" s="6"/>
      <c r="S360" s="6"/>
      <c r="T360" s="7"/>
      <c r="U360" s="37"/>
      <c r="V360" s="57"/>
      <c r="W360" s="7"/>
      <c r="X360" s="37"/>
      <c r="Y360" s="6"/>
      <c r="Z360" s="7"/>
      <c r="AA360" s="39"/>
      <c r="AB360" s="40"/>
      <c r="AC360" s="6"/>
    </row>
    <row r="361" spans="1:29" ht="15" customHeight="1">
      <c r="A361" s="66"/>
      <c r="B361" s="6"/>
      <c r="C361" s="57"/>
      <c r="D361" s="58"/>
      <c r="E361" s="6"/>
      <c r="F361" s="6"/>
      <c r="G361" s="7"/>
      <c r="H361" s="6"/>
      <c r="I361" s="7"/>
      <c r="J361" s="78"/>
      <c r="K361" s="37"/>
      <c r="L361" s="6"/>
      <c r="M361" s="73"/>
      <c r="N361" s="6"/>
      <c r="O361" s="58"/>
      <c r="P361" s="38"/>
      <c r="Q361" s="6"/>
      <c r="R361" s="6"/>
      <c r="S361" s="6"/>
      <c r="T361" s="7"/>
      <c r="U361" s="37"/>
      <c r="V361" s="57"/>
      <c r="W361" s="7"/>
      <c r="X361" s="37"/>
      <c r="Y361" s="6"/>
      <c r="Z361" s="7"/>
      <c r="AA361" s="39"/>
      <c r="AB361" s="40"/>
      <c r="AC361" s="6"/>
    </row>
    <row r="362" spans="1:29" ht="15" customHeight="1">
      <c r="A362" s="66"/>
      <c r="B362" s="6"/>
      <c r="C362" s="57"/>
      <c r="D362" s="58"/>
      <c r="E362" s="6"/>
      <c r="F362" s="6"/>
      <c r="G362" s="7"/>
      <c r="H362" s="6"/>
      <c r="I362" s="7"/>
      <c r="J362" s="78"/>
      <c r="K362" s="37"/>
      <c r="L362" s="6"/>
      <c r="M362" s="73"/>
      <c r="N362" s="6"/>
      <c r="O362" s="58"/>
      <c r="P362" s="38"/>
      <c r="Q362" s="6"/>
      <c r="R362" s="6"/>
      <c r="S362" s="6"/>
      <c r="T362" s="7"/>
      <c r="U362" s="37"/>
      <c r="V362" s="57"/>
      <c r="W362" s="7"/>
      <c r="X362" s="37"/>
      <c r="Y362" s="6"/>
      <c r="Z362" s="7"/>
      <c r="AA362" s="39"/>
      <c r="AB362" s="40"/>
      <c r="AC362" s="6"/>
    </row>
    <row r="363" spans="1:29" ht="15" customHeight="1">
      <c r="A363" s="66"/>
      <c r="B363" s="6"/>
      <c r="C363" s="57"/>
      <c r="D363" s="58"/>
      <c r="E363" s="6"/>
      <c r="F363" s="6"/>
      <c r="G363" s="7"/>
      <c r="H363" s="6"/>
      <c r="I363" s="7"/>
      <c r="J363" s="78"/>
      <c r="K363" s="37"/>
      <c r="L363" s="6"/>
      <c r="M363" s="73"/>
      <c r="N363" s="6"/>
      <c r="O363" s="58"/>
      <c r="P363" s="38"/>
      <c r="Q363" s="6"/>
      <c r="R363" s="6"/>
      <c r="S363" s="6"/>
      <c r="T363" s="7"/>
      <c r="U363" s="37"/>
      <c r="V363" s="57"/>
      <c r="W363" s="7"/>
      <c r="X363" s="37"/>
      <c r="Y363" s="6"/>
      <c r="Z363" s="7"/>
      <c r="AA363" s="39"/>
      <c r="AB363" s="40"/>
      <c r="AC363" s="6"/>
    </row>
    <row r="364" spans="1:29" ht="15" customHeight="1">
      <c r="A364" s="66"/>
      <c r="B364" s="6"/>
      <c r="C364" s="57"/>
      <c r="D364" s="58"/>
      <c r="E364" s="6"/>
      <c r="F364" s="6"/>
      <c r="G364" s="7"/>
      <c r="H364" s="6"/>
      <c r="I364" s="7"/>
      <c r="J364" s="78"/>
      <c r="K364" s="37"/>
      <c r="L364" s="6"/>
      <c r="M364" s="73"/>
      <c r="N364" s="6"/>
      <c r="O364" s="58"/>
      <c r="P364" s="38"/>
      <c r="Q364" s="6"/>
      <c r="R364" s="6"/>
      <c r="S364" s="6"/>
      <c r="T364" s="7"/>
      <c r="U364" s="37"/>
      <c r="V364" s="57"/>
      <c r="W364" s="7"/>
      <c r="X364" s="37"/>
      <c r="Y364" s="6"/>
      <c r="Z364" s="7"/>
      <c r="AA364" s="39"/>
      <c r="AB364" s="40"/>
      <c r="AC364" s="6"/>
    </row>
    <row r="365" spans="1:29" ht="15" customHeight="1">
      <c r="A365" s="66"/>
      <c r="B365" s="6"/>
      <c r="C365" s="57"/>
      <c r="D365" s="58"/>
      <c r="E365" s="6"/>
      <c r="F365" s="6"/>
      <c r="G365" s="7"/>
      <c r="H365" s="6"/>
      <c r="I365" s="7"/>
      <c r="J365" s="78"/>
      <c r="K365" s="37"/>
      <c r="L365" s="6"/>
      <c r="M365" s="73"/>
      <c r="N365" s="6"/>
      <c r="O365" s="58"/>
      <c r="P365" s="38"/>
      <c r="Q365" s="6"/>
      <c r="R365" s="6"/>
      <c r="S365" s="6"/>
      <c r="T365" s="7"/>
      <c r="U365" s="37"/>
      <c r="V365" s="57"/>
      <c r="W365" s="7"/>
      <c r="X365" s="37"/>
      <c r="Y365" s="6"/>
      <c r="Z365" s="7"/>
      <c r="AA365" s="39"/>
      <c r="AB365" s="40"/>
      <c r="AC365" s="6"/>
    </row>
    <row r="366" spans="1:29" ht="15" customHeight="1">
      <c r="A366" s="66"/>
      <c r="B366" s="6"/>
      <c r="C366" s="57"/>
      <c r="D366" s="58"/>
      <c r="E366" s="6"/>
      <c r="F366" s="6"/>
      <c r="G366" s="7"/>
      <c r="H366" s="6"/>
      <c r="I366" s="7"/>
      <c r="J366" s="78"/>
      <c r="K366" s="37"/>
      <c r="L366" s="6"/>
      <c r="M366" s="73"/>
      <c r="N366" s="6"/>
      <c r="O366" s="58"/>
      <c r="P366" s="38"/>
      <c r="Q366" s="6"/>
      <c r="R366" s="6"/>
      <c r="S366" s="6"/>
      <c r="T366" s="7"/>
      <c r="U366" s="37"/>
      <c r="V366" s="57"/>
      <c r="W366" s="7"/>
      <c r="X366" s="37"/>
      <c r="Y366" s="6"/>
      <c r="Z366" s="7"/>
      <c r="AA366" s="39"/>
      <c r="AB366" s="40"/>
      <c r="AC366" s="6"/>
    </row>
    <row r="367" spans="1:29" ht="15" customHeight="1">
      <c r="A367" s="66"/>
      <c r="B367" s="6"/>
      <c r="C367" s="57"/>
      <c r="D367" s="58"/>
      <c r="E367" s="6"/>
      <c r="F367" s="6"/>
      <c r="G367" s="7"/>
      <c r="H367" s="6"/>
      <c r="I367" s="7"/>
      <c r="J367" s="78"/>
      <c r="K367" s="37"/>
      <c r="L367" s="6"/>
      <c r="M367" s="73"/>
      <c r="N367" s="6"/>
      <c r="O367" s="58"/>
      <c r="P367" s="38"/>
      <c r="Q367" s="6"/>
      <c r="R367" s="6"/>
      <c r="S367" s="6"/>
      <c r="T367" s="7"/>
      <c r="U367" s="37"/>
      <c r="V367" s="57"/>
      <c r="W367" s="7"/>
      <c r="X367" s="37"/>
      <c r="Y367" s="6"/>
      <c r="Z367" s="7"/>
      <c r="AA367" s="39"/>
      <c r="AB367" s="40"/>
      <c r="AC367" s="6"/>
    </row>
    <row r="368" spans="1:29" ht="15" customHeight="1">
      <c r="A368" s="66"/>
      <c r="B368" s="6"/>
      <c r="C368" s="57"/>
      <c r="D368" s="58"/>
      <c r="E368" s="6"/>
      <c r="F368" s="6"/>
      <c r="G368" s="7"/>
      <c r="H368" s="6"/>
      <c r="I368" s="7"/>
      <c r="J368" s="78"/>
      <c r="K368" s="37"/>
      <c r="L368" s="6"/>
      <c r="M368" s="73"/>
      <c r="N368" s="6"/>
      <c r="O368" s="58"/>
      <c r="P368" s="38"/>
      <c r="Q368" s="6"/>
      <c r="R368" s="6"/>
      <c r="S368" s="6"/>
      <c r="T368" s="7"/>
      <c r="U368" s="37"/>
      <c r="V368" s="57"/>
      <c r="W368" s="7"/>
      <c r="X368" s="37"/>
      <c r="Y368" s="6"/>
      <c r="Z368" s="7"/>
      <c r="AA368" s="39"/>
      <c r="AB368" s="40"/>
      <c r="AC368" s="6"/>
    </row>
    <row r="369" spans="1:29" ht="15" customHeight="1">
      <c r="A369" s="66"/>
      <c r="B369" s="6"/>
      <c r="C369" s="57"/>
      <c r="D369" s="58"/>
      <c r="E369" s="6"/>
      <c r="F369" s="6"/>
      <c r="G369" s="7"/>
      <c r="H369" s="6"/>
      <c r="I369" s="7"/>
      <c r="J369" s="78"/>
      <c r="K369" s="37"/>
      <c r="L369" s="6"/>
      <c r="M369" s="73"/>
      <c r="N369" s="6"/>
      <c r="O369" s="58"/>
      <c r="P369" s="38"/>
      <c r="Q369" s="6"/>
      <c r="R369" s="6"/>
      <c r="S369" s="6"/>
      <c r="T369" s="7"/>
      <c r="U369" s="37"/>
      <c r="V369" s="57"/>
      <c r="W369" s="7"/>
      <c r="X369" s="37"/>
      <c r="Y369" s="6"/>
      <c r="Z369" s="7"/>
      <c r="AA369" s="39"/>
      <c r="AB369" s="40"/>
      <c r="AC369" s="6"/>
    </row>
    <row r="370" spans="1:29" ht="15" customHeight="1">
      <c r="A370" s="66"/>
      <c r="B370" s="6"/>
      <c r="C370" s="57"/>
      <c r="D370" s="58"/>
      <c r="E370" s="6"/>
      <c r="F370" s="6"/>
      <c r="G370" s="7"/>
      <c r="H370" s="6"/>
      <c r="I370" s="7"/>
      <c r="J370" s="78"/>
      <c r="K370" s="37"/>
      <c r="L370" s="6"/>
      <c r="M370" s="73"/>
      <c r="N370" s="6"/>
      <c r="O370" s="58"/>
      <c r="P370" s="38"/>
      <c r="Q370" s="6"/>
      <c r="R370" s="6"/>
      <c r="S370" s="6"/>
      <c r="T370" s="7"/>
      <c r="U370" s="37"/>
      <c r="V370" s="57"/>
      <c r="W370" s="7"/>
      <c r="X370" s="37"/>
      <c r="Y370" s="6"/>
      <c r="Z370" s="7"/>
      <c r="AA370" s="39"/>
      <c r="AB370" s="40"/>
      <c r="AC370" s="6"/>
    </row>
    <row r="371" spans="1:29" ht="15" customHeight="1">
      <c r="A371" s="66"/>
      <c r="B371" s="6"/>
      <c r="C371" s="57"/>
      <c r="D371" s="58"/>
      <c r="E371" s="6"/>
      <c r="F371" s="6"/>
      <c r="G371" s="7"/>
      <c r="H371" s="6"/>
      <c r="I371" s="7"/>
      <c r="J371" s="78"/>
      <c r="K371" s="37"/>
      <c r="L371" s="6"/>
      <c r="M371" s="73"/>
      <c r="N371" s="6"/>
      <c r="O371" s="58"/>
      <c r="P371" s="38"/>
      <c r="Q371" s="6"/>
      <c r="R371" s="6"/>
      <c r="S371" s="6"/>
      <c r="T371" s="7"/>
      <c r="U371" s="37"/>
      <c r="V371" s="57"/>
      <c r="W371" s="7"/>
      <c r="X371" s="37"/>
      <c r="Y371" s="6"/>
      <c r="Z371" s="7"/>
      <c r="AA371" s="39"/>
      <c r="AB371" s="40"/>
      <c r="AC371" s="6"/>
    </row>
    <row r="372" spans="1:29" ht="15" customHeight="1">
      <c r="A372" s="66"/>
      <c r="B372" s="6"/>
      <c r="C372" s="57"/>
      <c r="D372" s="58"/>
      <c r="E372" s="6"/>
      <c r="F372" s="6"/>
      <c r="G372" s="7"/>
      <c r="H372" s="6"/>
      <c r="I372" s="7"/>
      <c r="J372" s="78"/>
      <c r="K372" s="37"/>
      <c r="L372" s="6"/>
      <c r="M372" s="73"/>
      <c r="N372" s="6"/>
      <c r="O372" s="58"/>
      <c r="P372" s="38"/>
      <c r="Q372" s="6"/>
      <c r="R372" s="6"/>
      <c r="S372" s="6"/>
      <c r="T372" s="7"/>
      <c r="U372" s="37"/>
      <c r="V372" s="57"/>
      <c r="W372" s="7"/>
      <c r="X372" s="37"/>
      <c r="Y372" s="6"/>
      <c r="Z372" s="7"/>
      <c r="AA372" s="39"/>
      <c r="AB372" s="40"/>
      <c r="AC372" s="6"/>
    </row>
    <row r="373" spans="1:29" ht="15" customHeight="1">
      <c r="A373" s="66"/>
      <c r="B373" s="6"/>
      <c r="C373" s="57"/>
      <c r="D373" s="58"/>
      <c r="E373" s="6"/>
      <c r="F373" s="6"/>
      <c r="G373" s="7"/>
      <c r="H373" s="6"/>
      <c r="I373" s="7"/>
      <c r="J373" s="78"/>
      <c r="K373" s="37"/>
      <c r="L373" s="6"/>
      <c r="M373" s="73"/>
      <c r="N373" s="6"/>
      <c r="O373" s="58"/>
      <c r="P373" s="38"/>
      <c r="Q373" s="6"/>
      <c r="R373" s="6"/>
      <c r="S373" s="6"/>
      <c r="T373" s="7"/>
      <c r="U373" s="37"/>
      <c r="V373" s="57"/>
      <c r="W373" s="7"/>
      <c r="X373" s="37"/>
      <c r="Y373" s="6"/>
      <c r="Z373" s="7"/>
      <c r="AA373" s="39"/>
      <c r="AB373" s="40"/>
      <c r="AC373" s="6"/>
    </row>
    <row r="374" spans="1:29" ht="15" customHeight="1">
      <c r="A374" s="66"/>
      <c r="B374" s="6"/>
      <c r="C374" s="57"/>
      <c r="D374" s="58"/>
      <c r="E374" s="6"/>
      <c r="F374" s="6"/>
      <c r="G374" s="7"/>
      <c r="H374" s="6"/>
      <c r="I374" s="7"/>
      <c r="J374" s="78"/>
      <c r="K374" s="37"/>
      <c r="L374" s="6"/>
      <c r="M374" s="73"/>
      <c r="N374" s="6"/>
      <c r="O374" s="58"/>
      <c r="P374" s="38"/>
      <c r="Q374" s="6"/>
      <c r="R374" s="6"/>
      <c r="S374" s="6"/>
      <c r="T374" s="7"/>
      <c r="U374" s="37"/>
      <c r="V374" s="57"/>
      <c r="W374" s="7"/>
      <c r="X374" s="37"/>
      <c r="Y374" s="6"/>
      <c r="Z374" s="7"/>
      <c r="AA374" s="39"/>
      <c r="AB374" s="40"/>
      <c r="AC374" s="6"/>
    </row>
    <row r="375" spans="1:29" ht="15" customHeight="1">
      <c r="A375" s="66"/>
      <c r="B375" s="6"/>
      <c r="C375" s="57"/>
      <c r="D375" s="58"/>
      <c r="E375" s="6"/>
      <c r="F375" s="6"/>
      <c r="G375" s="7"/>
      <c r="H375" s="6"/>
      <c r="I375" s="7"/>
      <c r="J375" s="78"/>
      <c r="K375" s="37"/>
      <c r="L375" s="6"/>
      <c r="M375" s="73"/>
      <c r="N375" s="6"/>
      <c r="O375" s="58"/>
      <c r="P375" s="38"/>
      <c r="Q375" s="6"/>
      <c r="R375" s="6"/>
      <c r="S375" s="6"/>
      <c r="T375" s="7"/>
      <c r="U375" s="37"/>
      <c r="V375" s="57"/>
      <c r="W375" s="7"/>
      <c r="X375" s="37"/>
      <c r="Y375" s="6"/>
      <c r="Z375" s="7"/>
      <c r="AA375" s="39"/>
      <c r="AB375" s="40"/>
      <c r="AC375" s="6"/>
    </row>
    <row r="376" spans="1:29" ht="15" customHeight="1">
      <c r="A376" s="66"/>
      <c r="B376" s="6"/>
      <c r="C376" s="57"/>
      <c r="D376" s="58"/>
      <c r="E376" s="6"/>
      <c r="F376" s="6"/>
      <c r="G376" s="7"/>
      <c r="H376" s="6"/>
      <c r="I376" s="7"/>
      <c r="J376" s="78"/>
      <c r="K376" s="37"/>
      <c r="L376" s="6"/>
      <c r="M376" s="73"/>
      <c r="N376" s="6"/>
      <c r="O376" s="58"/>
      <c r="P376" s="38"/>
      <c r="Q376" s="6"/>
      <c r="R376" s="6"/>
      <c r="S376" s="6"/>
      <c r="T376" s="7"/>
      <c r="U376" s="37"/>
      <c r="V376" s="57"/>
      <c r="W376" s="7"/>
      <c r="X376" s="37"/>
      <c r="Y376" s="6"/>
      <c r="Z376" s="7"/>
      <c r="AA376" s="39"/>
      <c r="AB376" s="40"/>
      <c r="AC376" s="6"/>
    </row>
    <row r="377" spans="1:29" ht="15" customHeight="1">
      <c r="A377" s="66"/>
      <c r="B377" s="6"/>
      <c r="C377" s="57"/>
      <c r="D377" s="58"/>
      <c r="E377" s="6"/>
      <c r="F377" s="6"/>
      <c r="G377" s="7"/>
      <c r="H377" s="6"/>
      <c r="I377" s="7"/>
      <c r="J377" s="78"/>
      <c r="K377" s="37"/>
      <c r="L377" s="6"/>
      <c r="M377" s="73"/>
      <c r="N377" s="6"/>
      <c r="O377" s="58"/>
      <c r="P377" s="38"/>
      <c r="Q377" s="6"/>
      <c r="R377" s="6"/>
      <c r="S377" s="6"/>
      <c r="T377" s="7"/>
      <c r="U377" s="37"/>
      <c r="V377" s="57"/>
      <c r="W377" s="7"/>
      <c r="X377" s="37"/>
      <c r="Y377" s="6"/>
      <c r="Z377" s="7"/>
      <c r="AA377" s="39"/>
      <c r="AB377" s="40"/>
      <c r="AC377" s="6"/>
    </row>
    <row r="378" spans="1:29" ht="15" customHeight="1">
      <c r="A378" s="66"/>
      <c r="B378" s="6"/>
      <c r="C378" s="57"/>
      <c r="D378" s="58"/>
      <c r="E378" s="6"/>
      <c r="F378" s="6"/>
      <c r="G378" s="7"/>
      <c r="H378" s="6"/>
      <c r="I378" s="7"/>
      <c r="J378" s="78"/>
      <c r="K378" s="37"/>
      <c r="L378" s="6"/>
      <c r="M378" s="73"/>
      <c r="N378" s="6"/>
      <c r="O378" s="58"/>
      <c r="P378" s="38"/>
      <c r="Q378" s="6"/>
      <c r="R378" s="6"/>
      <c r="S378" s="6"/>
      <c r="T378" s="7"/>
      <c r="U378" s="37"/>
      <c r="V378" s="57"/>
      <c r="W378" s="7"/>
      <c r="X378" s="37"/>
      <c r="Y378" s="6"/>
      <c r="Z378" s="7"/>
      <c r="AA378" s="39"/>
      <c r="AB378" s="40"/>
      <c r="AC378" s="6"/>
    </row>
    <row r="379" spans="1:29" ht="15" customHeight="1">
      <c r="A379" s="66"/>
      <c r="B379" s="6"/>
      <c r="C379" s="57"/>
      <c r="D379" s="58"/>
      <c r="E379" s="6"/>
      <c r="F379" s="6"/>
      <c r="G379" s="7"/>
      <c r="H379" s="6"/>
      <c r="I379" s="7"/>
      <c r="J379" s="78"/>
      <c r="K379" s="37"/>
      <c r="L379" s="6"/>
      <c r="M379" s="73"/>
      <c r="N379" s="6"/>
      <c r="O379" s="58"/>
      <c r="P379" s="38"/>
      <c r="Q379" s="6"/>
      <c r="R379" s="6"/>
      <c r="S379" s="6"/>
      <c r="T379" s="7"/>
      <c r="U379" s="37"/>
      <c r="V379" s="57"/>
      <c r="W379" s="7"/>
      <c r="X379" s="37"/>
      <c r="Y379" s="6"/>
      <c r="Z379" s="7"/>
      <c r="AA379" s="39"/>
      <c r="AB379" s="40"/>
      <c r="AC379" s="6"/>
    </row>
    <row r="380" spans="1:29" ht="15" customHeight="1">
      <c r="A380" s="66"/>
      <c r="B380" s="6"/>
      <c r="C380" s="57"/>
      <c r="D380" s="58"/>
      <c r="E380" s="6"/>
      <c r="F380" s="6"/>
      <c r="G380" s="7"/>
      <c r="H380" s="6"/>
      <c r="I380" s="7"/>
      <c r="J380" s="78"/>
      <c r="K380" s="37"/>
      <c r="L380" s="6"/>
      <c r="M380" s="73"/>
      <c r="N380" s="6"/>
      <c r="O380" s="58"/>
      <c r="P380" s="38"/>
      <c r="Q380" s="6"/>
      <c r="R380" s="6"/>
      <c r="S380" s="6"/>
      <c r="T380" s="7"/>
      <c r="U380" s="37"/>
      <c r="V380" s="57"/>
      <c r="W380" s="7"/>
      <c r="X380" s="37"/>
      <c r="Y380" s="6"/>
      <c r="Z380" s="7"/>
      <c r="AA380" s="39"/>
      <c r="AB380" s="40"/>
      <c r="AC380" s="6"/>
    </row>
    <row r="381" spans="1:29" ht="15" customHeight="1">
      <c r="A381" s="66"/>
      <c r="B381" s="6"/>
      <c r="C381" s="57"/>
      <c r="D381" s="58"/>
      <c r="E381" s="6"/>
      <c r="F381" s="6"/>
      <c r="G381" s="7"/>
      <c r="H381" s="6"/>
      <c r="I381" s="7"/>
      <c r="J381" s="78"/>
      <c r="K381" s="37"/>
      <c r="L381" s="6"/>
      <c r="M381" s="73"/>
      <c r="N381" s="6"/>
      <c r="O381" s="58"/>
      <c r="P381" s="38"/>
      <c r="Q381" s="6"/>
      <c r="R381" s="6"/>
      <c r="S381" s="6"/>
      <c r="T381" s="7"/>
      <c r="U381" s="37"/>
      <c r="V381" s="57"/>
      <c r="W381" s="7"/>
      <c r="X381" s="37"/>
      <c r="Y381" s="6"/>
      <c r="Z381" s="7"/>
      <c r="AA381" s="39"/>
      <c r="AB381" s="40"/>
      <c r="AC381" s="6"/>
    </row>
    <row r="382" spans="1:29" ht="15" customHeight="1">
      <c r="A382" s="66"/>
      <c r="B382" s="6"/>
      <c r="C382" s="57"/>
      <c r="D382" s="58"/>
      <c r="E382" s="6"/>
      <c r="F382" s="6"/>
      <c r="G382" s="7"/>
      <c r="H382" s="6"/>
      <c r="I382" s="7"/>
      <c r="J382" s="78"/>
      <c r="K382" s="37"/>
      <c r="L382" s="6"/>
      <c r="M382" s="73"/>
      <c r="N382" s="6"/>
      <c r="O382" s="58"/>
      <c r="P382" s="38"/>
      <c r="Q382" s="6"/>
      <c r="R382" s="6"/>
      <c r="S382" s="6"/>
      <c r="T382" s="7"/>
      <c r="U382" s="37"/>
      <c r="V382" s="57"/>
      <c r="W382" s="7"/>
      <c r="X382" s="37"/>
      <c r="Y382" s="6"/>
      <c r="Z382" s="7"/>
      <c r="AA382" s="39"/>
      <c r="AB382" s="40"/>
      <c r="AC382" s="6"/>
    </row>
    <row r="383" spans="1:29" ht="15" customHeight="1">
      <c r="A383" s="66"/>
      <c r="B383" s="6"/>
      <c r="C383" s="57"/>
      <c r="D383" s="58"/>
      <c r="E383" s="6"/>
      <c r="F383" s="6"/>
      <c r="G383" s="7"/>
      <c r="H383" s="6"/>
      <c r="I383" s="7"/>
      <c r="J383" s="78"/>
      <c r="K383" s="37"/>
      <c r="L383" s="6"/>
      <c r="M383" s="73"/>
      <c r="N383" s="6"/>
      <c r="O383" s="58"/>
      <c r="P383" s="38"/>
      <c r="Q383" s="6"/>
      <c r="R383" s="6"/>
      <c r="S383" s="6"/>
      <c r="T383" s="7"/>
      <c r="U383" s="37"/>
      <c r="V383" s="57"/>
      <c r="W383" s="7"/>
      <c r="X383" s="37"/>
      <c r="Y383" s="6"/>
      <c r="Z383" s="7"/>
      <c r="AA383" s="39"/>
      <c r="AB383" s="40"/>
      <c r="AC383" s="6"/>
    </row>
    <row r="384" spans="1:29" ht="15" customHeight="1">
      <c r="A384" s="66"/>
      <c r="B384" s="6"/>
      <c r="C384" s="57"/>
      <c r="D384" s="58"/>
      <c r="E384" s="6"/>
      <c r="F384" s="6"/>
      <c r="G384" s="7"/>
      <c r="H384" s="6"/>
      <c r="I384" s="7"/>
      <c r="J384" s="78"/>
      <c r="K384" s="37"/>
      <c r="L384" s="6"/>
      <c r="M384" s="73"/>
      <c r="N384" s="6"/>
      <c r="O384" s="58"/>
      <c r="P384" s="38"/>
      <c r="Q384" s="6"/>
      <c r="R384" s="6"/>
      <c r="S384" s="6"/>
      <c r="T384" s="7"/>
      <c r="U384" s="37"/>
      <c r="V384" s="57"/>
      <c r="W384" s="7"/>
      <c r="X384" s="37"/>
      <c r="Y384" s="6"/>
      <c r="Z384" s="7"/>
      <c r="AA384" s="39"/>
      <c r="AB384" s="40"/>
      <c r="AC384" s="6"/>
    </row>
    <row r="385" spans="1:29" ht="15" customHeight="1">
      <c r="A385" s="66"/>
      <c r="B385" s="6"/>
      <c r="C385" s="57"/>
      <c r="D385" s="58"/>
      <c r="E385" s="6"/>
      <c r="F385" s="6"/>
      <c r="G385" s="7"/>
      <c r="H385" s="6"/>
      <c r="I385" s="7"/>
      <c r="J385" s="78"/>
      <c r="K385" s="37"/>
      <c r="L385" s="6"/>
      <c r="M385" s="73"/>
      <c r="N385" s="6"/>
      <c r="O385" s="58"/>
      <c r="P385" s="38"/>
      <c r="Q385" s="6"/>
      <c r="R385" s="6"/>
      <c r="S385" s="6"/>
      <c r="T385" s="7"/>
      <c r="U385" s="37"/>
      <c r="V385" s="57"/>
      <c r="W385" s="7"/>
      <c r="X385" s="37"/>
      <c r="Y385" s="6"/>
      <c r="Z385" s="7"/>
      <c r="AA385" s="39"/>
      <c r="AB385" s="40"/>
      <c r="AC385" s="6"/>
    </row>
    <row r="386" spans="1:29" ht="15" customHeight="1">
      <c r="A386" s="66"/>
      <c r="B386" s="6"/>
      <c r="C386" s="57"/>
      <c r="D386" s="58"/>
      <c r="E386" s="6"/>
      <c r="F386" s="6"/>
      <c r="G386" s="7"/>
      <c r="H386" s="6"/>
      <c r="I386" s="7"/>
      <c r="J386" s="78"/>
      <c r="K386" s="37"/>
      <c r="L386" s="6"/>
      <c r="M386" s="73"/>
      <c r="N386" s="6"/>
      <c r="O386" s="58"/>
      <c r="P386" s="38"/>
      <c r="Q386" s="6"/>
      <c r="R386" s="6"/>
      <c r="S386" s="6"/>
      <c r="T386" s="7"/>
      <c r="U386" s="37"/>
      <c r="V386" s="57"/>
      <c r="W386" s="7"/>
      <c r="X386" s="37"/>
      <c r="Y386" s="6"/>
      <c r="Z386" s="7"/>
      <c r="AA386" s="39"/>
      <c r="AB386" s="40"/>
      <c r="AC386" s="6"/>
    </row>
    <row r="387" spans="1:29" ht="15" customHeight="1">
      <c r="A387" s="66"/>
      <c r="B387" s="6"/>
      <c r="C387" s="57"/>
      <c r="D387" s="58"/>
      <c r="E387" s="6"/>
      <c r="F387" s="6"/>
      <c r="G387" s="7"/>
      <c r="H387" s="6"/>
      <c r="I387" s="7"/>
      <c r="J387" s="78"/>
      <c r="K387" s="37"/>
      <c r="L387" s="6"/>
      <c r="M387" s="73"/>
      <c r="N387" s="6"/>
      <c r="O387" s="58"/>
      <c r="P387" s="38"/>
      <c r="Q387" s="6"/>
      <c r="R387" s="6"/>
      <c r="S387" s="6"/>
      <c r="T387" s="7"/>
      <c r="U387" s="37"/>
      <c r="V387" s="57"/>
      <c r="W387" s="7"/>
      <c r="X387" s="37"/>
      <c r="Y387" s="6"/>
      <c r="Z387" s="7"/>
      <c r="AA387" s="39"/>
      <c r="AB387" s="40"/>
      <c r="AC387" s="6"/>
    </row>
    <row r="388" spans="1:29" ht="15" customHeight="1">
      <c r="A388" s="66"/>
      <c r="B388" s="6"/>
      <c r="C388" s="57"/>
      <c r="D388" s="58"/>
      <c r="E388" s="6"/>
      <c r="F388" s="6"/>
      <c r="G388" s="7"/>
      <c r="H388" s="6"/>
      <c r="I388" s="7"/>
      <c r="J388" s="78"/>
      <c r="K388" s="37"/>
      <c r="L388" s="6"/>
      <c r="M388" s="73"/>
      <c r="N388" s="6"/>
      <c r="O388" s="58"/>
      <c r="P388" s="38"/>
      <c r="Q388" s="6"/>
      <c r="R388" s="6"/>
      <c r="S388" s="6"/>
      <c r="T388" s="7"/>
      <c r="U388" s="37"/>
      <c r="V388" s="57"/>
      <c r="W388" s="7"/>
      <c r="X388" s="37"/>
      <c r="Y388" s="6"/>
      <c r="Z388" s="7"/>
      <c r="AA388" s="39"/>
      <c r="AB388" s="40"/>
      <c r="AC388" s="6"/>
    </row>
    <row r="389" spans="1:29" ht="15" customHeight="1">
      <c r="A389" s="66"/>
      <c r="B389" s="6"/>
      <c r="C389" s="57"/>
      <c r="D389" s="58"/>
      <c r="E389" s="6"/>
      <c r="F389" s="6"/>
      <c r="G389" s="7"/>
      <c r="H389" s="6"/>
      <c r="I389" s="7"/>
      <c r="J389" s="78"/>
      <c r="K389" s="37"/>
      <c r="L389" s="6"/>
      <c r="M389" s="73"/>
      <c r="N389" s="6"/>
      <c r="O389" s="58"/>
      <c r="P389" s="38"/>
      <c r="Q389" s="6"/>
      <c r="R389" s="6"/>
      <c r="S389" s="6"/>
      <c r="T389" s="7"/>
      <c r="U389" s="37"/>
      <c r="V389" s="57"/>
      <c r="W389" s="7"/>
      <c r="X389" s="37"/>
      <c r="Y389" s="6"/>
      <c r="Z389" s="7"/>
      <c r="AA389" s="39"/>
      <c r="AB389" s="40"/>
      <c r="AC389" s="6"/>
    </row>
    <row r="390" spans="1:29" ht="15" customHeight="1">
      <c r="A390" s="66"/>
      <c r="B390" s="6"/>
      <c r="C390" s="57"/>
      <c r="D390" s="58"/>
      <c r="E390" s="6"/>
      <c r="F390" s="6"/>
      <c r="G390" s="7"/>
      <c r="H390" s="6"/>
      <c r="I390" s="7"/>
      <c r="J390" s="78"/>
      <c r="K390" s="37"/>
      <c r="L390" s="6"/>
      <c r="M390" s="73"/>
      <c r="N390" s="6"/>
      <c r="O390" s="58"/>
      <c r="P390" s="38"/>
      <c r="Q390" s="6"/>
      <c r="R390" s="6"/>
      <c r="S390" s="6"/>
      <c r="T390" s="7"/>
      <c r="U390" s="37"/>
      <c r="V390" s="57"/>
      <c r="W390" s="7"/>
      <c r="X390" s="37"/>
      <c r="Y390" s="6"/>
      <c r="Z390" s="7"/>
      <c r="AA390" s="39"/>
      <c r="AB390" s="40"/>
      <c r="AC390" s="6"/>
    </row>
    <row r="391" spans="1:29" ht="15" customHeight="1">
      <c r="A391" s="66"/>
      <c r="B391" s="6"/>
      <c r="C391" s="57"/>
      <c r="D391" s="58"/>
      <c r="E391" s="6"/>
      <c r="F391" s="6"/>
      <c r="G391" s="7"/>
      <c r="H391" s="6"/>
      <c r="I391" s="7"/>
      <c r="J391" s="78"/>
      <c r="K391" s="37"/>
      <c r="L391" s="6"/>
      <c r="M391" s="73"/>
      <c r="N391" s="6"/>
      <c r="O391" s="58"/>
      <c r="P391" s="38"/>
      <c r="Q391" s="6"/>
      <c r="R391" s="6"/>
      <c r="S391" s="6"/>
      <c r="T391" s="7"/>
      <c r="U391" s="37"/>
      <c r="V391" s="57"/>
      <c r="W391" s="7"/>
      <c r="X391" s="37"/>
      <c r="Y391" s="6"/>
      <c r="Z391" s="7"/>
      <c r="AA391" s="39"/>
      <c r="AB391" s="40"/>
      <c r="AC391" s="6"/>
    </row>
    <row r="392" spans="1:29" ht="15" customHeight="1">
      <c r="A392" s="66"/>
      <c r="B392" s="6"/>
      <c r="C392" s="57"/>
      <c r="D392" s="58"/>
      <c r="E392" s="6"/>
      <c r="F392" s="6"/>
      <c r="G392" s="7"/>
      <c r="H392" s="6"/>
      <c r="I392" s="7"/>
      <c r="J392" s="78"/>
      <c r="K392" s="37"/>
      <c r="L392" s="6"/>
      <c r="M392" s="73"/>
      <c r="N392" s="6"/>
      <c r="O392" s="58"/>
      <c r="P392" s="38"/>
      <c r="Q392" s="6"/>
      <c r="R392" s="6"/>
      <c r="S392" s="6"/>
      <c r="T392" s="7"/>
      <c r="U392" s="37"/>
      <c r="V392" s="57"/>
      <c r="W392" s="7"/>
      <c r="X392" s="37"/>
      <c r="Y392" s="6"/>
      <c r="Z392" s="7"/>
      <c r="AA392" s="39"/>
      <c r="AB392" s="40"/>
      <c r="AC392" s="6"/>
    </row>
    <row r="393" spans="1:29" ht="15" customHeight="1">
      <c r="A393" s="66"/>
      <c r="B393" s="6"/>
      <c r="C393" s="57"/>
      <c r="D393" s="58"/>
      <c r="E393" s="6"/>
      <c r="F393" s="6"/>
      <c r="G393" s="7"/>
      <c r="H393" s="6"/>
      <c r="I393" s="7"/>
      <c r="J393" s="78"/>
      <c r="K393" s="37"/>
      <c r="L393" s="6"/>
      <c r="M393" s="73"/>
      <c r="N393" s="6"/>
      <c r="O393" s="58"/>
      <c r="P393" s="38"/>
      <c r="Q393" s="6"/>
      <c r="R393" s="6"/>
      <c r="S393" s="6"/>
      <c r="T393" s="7"/>
      <c r="U393" s="37"/>
      <c r="V393" s="57"/>
      <c r="W393" s="7"/>
      <c r="X393" s="37"/>
      <c r="Y393" s="6"/>
      <c r="Z393" s="7"/>
      <c r="AA393" s="39"/>
      <c r="AB393" s="40"/>
      <c r="AC393" s="6"/>
    </row>
    <row r="394" spans="1:29" ht="15" customHeight="1">
      <c r="A394" s="66"/>
      <c r="B394" s="6"/>
      <c r="C394" s="57"/>
      <c r="D394" s="58"/>
      <c r="E394" s="6"/>
      <c r="F394" s="6"/>
      <c r="G394" s="7"/>
      <c r="H394" s="6"/>
      <c r="I394" s="7"/>
      <c r="J394" s="78"/>
      <c r="K394" s="37"/>
      <c r="L394" s="6"/>
      <c r="M394" s="73"/>
      <c r="N394" s="6"/>
      <c r="O394" s="58"/>
      <c r="P394" s="38"/>
      <c r="Q394" s="6"/>
      <c r="R394" s="6"/>
      <c r="S394" s="6"/>
      <c r="T394" s="7"/>
      <c r="U394" s="37"/>
      <c r="V394" s="57"/>
      <c r="W394" s="7"/>
      <c r="X394" s="37"/>
      <c r="Y394" s="6"/>
      <c r="Z394" s="7"/>
      <c r="AA394" s="39"/>
      <c r="AB394" s="40"/>
      <c r="AC394" s="6"/>
    </row>
    <row r="395" spans="1:29" ht="15" customHeight="1">
      <c r="A395" s="66"/>
      <c r="B395" s="6"/>
      <c r="C395" s="57"/>
      <c r="D395" s="58"/>
      <c r="E395" s="6"/>
      <c r="F395" s="6"/>
      <c r="G395" s="7"/>
      <c r="H395" s="6"/>
      <c r="I395" s="7"/>
      <c r="J395" s="78"/>
      <c r="K395" s="37"/>
      <c r="L395" s="6"/>
      <c r="M395" s="73"/>
      <c r="N395" s="6"/>
      <c r="O395" s="58"/>
      <c r="P395" s="38"/>
      <c r="Q395" s="6"/>
      <c r="R395" s="6"/>
      <c r="S395" s="6"/>
      <c r="T395" s="7"/>
      <c r="U395" s="37"/>
      <c r="V395" s="57"/>
      <c r="W395" s="7"/>
      <c r="X395" s="37"/>
      <c r="Y395" s="6"/>
      <c r="Z395" s="7"/>
      <c r="AA395" s="39"/>
      <c r="AB395" s="40"/>
      <c r="AC395" s="6"/>
    </row>
    <row r="396" spans="1:29" ht="15" customHeight="1">
      <c r="A396" s="66"/>
      <c r="B396" s="6"/>
      <c r="C396" s="57"/>
      <c r="D396" s="58"/>
      <c r="E396" s="6"/>
      <c r="F396" s="6"/>
      <c r="G396" s="7"/>
      <c r="H396" s="6"/>
      <c r="I396" s="7"/>
      <c r="J396" s="78"/>
      <c r="K396" s="37"/>
      <c r="L396" s="6"/>
      <c r="M396" s="73"/>
      <c r="N396" s="6"/>
      <c r="O396" s="58"/>
      <c r="P396" s="38"/>
      <c r="Q396" s="6"/>
      <c r="R396" s="6"/>
      <c r="S396" s="6"/>
      <c r="T396" s="7"/>
      <c r="U396" s="37"/>
      <c r="V396" s="57"/>
      <c r="W396" s="7"/>
      <c r="X396" s="37"/>
      <c r="Y396" s="6"/>
      <c r="Z396" s="7"/>
      <c r="AA396" s="39"/>
      <c r="AB396" s="40"/>
      <c r="AC396" s="6"/>
    </row>
    <row r="397" spans="1:29" ht="15" customHeight="1">
      <c r="A397" s="66"/>
      <c r="B397" s="6"/>
      <c r="C397" s="57"/>
      <c r="D397" s="58"/>
      <c r="E397" s="6"/>
      <c r="F397" s="6"/>
      <c r="G397" s="7"/>
      <c r="H397" s="6"/>
      <c r="I397" s="7"/>
      <c r="J397" s="78"/>
      <c r="K397" s="37"/>
      <c r="L397" s="6"/>
      <c r="M397" s="73"/>
      <c r="N397" s="6"/>
      <c r="O397" s="58"/>
      <c r="P397" s="38"/>
      <c r="Q397" s="6"/>
      <c r="R397" s="6"/>
      <c r="S397" s="6"/>
      <c r="T397" s="7"/>
      <c r="U397" s="37"/>
      <c r="V397" s="57"/>
      <c r="W397" s="7"/>
      <c r="X397" s="37"/>
      <c r="Y397" s="6"/>
      <c r="Z397" s="7"/>
      <c r="AA397" s="39"/>
      <c r="AB397" s="40"/>
      <c r="AC397" s="6"/>
    </row>
    <row r="398" spans="1:29" ht="15" customHeight="1">
      <c r="A398" s="66"/>
      <c r="B398" s="6"/>
      <c r="C398" s="57"/>
      <c r="D398" s="58"/>
      <c r="E398" s="6"/>
      <c r="F398" s="6"/>
      <c r="G398" s="7"/>
      <c r="H398" s="6"/>
      <c r="I398" s="7"/>
      <c r="J398" s="78"/>
      <c r="K398" s="37"/>
      <c r="L398" s="6"/>
      <c r="M398" s="73"/>
      <c r="N398" s="6"/>
      <c r="O398" s="58"/>
      <c r="P398" s="38"/>
      <c r="Q398" s="6"/>
      <c r="R398" s="6"/>
      <c r="S398" s="6"/>
      <c r="T398" s="7"/>
      <c r="U398" s="37"/>
      <c r="V398" s="57"/>
      <c r="W398" s="7"/>
      <c r="X398" s="37"/>
      <c r="Y398" s="6"/>
      <c r="Z398" s="7"/>
      <c r="AA398" s="39"/>
      <c r="AB398" s="40"/>
      <c r="AC398" s="6"/>
    </row>
    <row r="399" spans="1:29" ht="15" customHeight="1">
      <c r="A399" s="66"/>
      <c r="B399" s="6"/>
      <c r="C399" s="57"/>
      <c r="D399" s="58"/>
      <c r="E399" s="6"/>
      <c r="F399" s="6"/>
      <c r="G399" s="7"/>
      <c r="H399" s="6"/>
      <c r="I399" s="7"/>
      <c r="J399" s="78"/>
      <c r="K399" s="37"/>
      <c r="L399" s="6"/>
      <c r="M399" s="73"/>
      <c r="N399" s="6"/>
      <c r="O399" s="58"/>
      <c r="P399" s="38"/>
      <c r="Q399" s="6"/>
      <c r="R399" s="6"/>
      <c r="S399" s="6"/>
      <c r="T399" s="7"/>
      <c r="U399" s="37"/>
      <c r="V399" s="57"/>
      <c r="W399" s="7"/>
      <c r="X399" s="37"/>
      <c r="Y399" s="6"/>
      <c r="Z399" s="7"/>
      <c r="AA399" s="39"/>
      <c r="AB399" s="40"/>
      <c r="AC399" s="6"/>
    </row>
    <row r="400" spans="1:29" ht="15" customHeight="1">
      <c r="A400" s="66"/>
      <c r="B400" s="6"/>
      <c r="C400" s="57"/>
      <c r="D400" s="58"/>
      <c r="E400" s="6"/>
      <c r="F400" s="6"/>
      <c r="G400" s="7"/>
      <c r="H400" s="6"/>
      <c r="I400" s="7"/>
      <c r="J400" s="78"/>
      <c r="K400" s="37"/>
      <c r="L400" s="6"/>
      <c r="M400" s="73"/>
      <c r="N400" s="6"/>
      <c r="O400" s="58"/>
      <c r="P400" s="38"/>
      <c r="Q400" s="6"/>
      <c r="R400" s="6"/>
      <c r="S400" s="6"/>
      <c r="T400" s="7"/>
      <c r="U400" s="37"/>
      <c r="V400" s="57"/>
      <c r="W400" s="7"/>
      <c r="X400" s="37"/>
      <c r="Y400" s="6"/>
      <c r="Z400" s="7"/>
      <c r="AA400" s="39"/>
      <c r="AB400" s="40"/>
      <c r="AC400" s="6"/>
    </row>
    <row r="401" spans="1:29" ht="15" customHeight="1">
      <c r="A401" s="66"/>
      <c r="B401" s="6"/>
      <c r="C401" s="57"/>
      <c r="D401" s="58"/>
      <c r="E401" s="6"/>
      <c r="F401" s="6"/>
      <c r="G401" s="7"/>
      <c r="H401" s="6"/>
      <c r="I401" s="7"/>
      <c r="J401" s="78"/>
      <c r="K401" s="37"/>
      <c r="L401" s="6"/>
      <c r="M401" s="73"/>
      <c r="N401" s="6"/>
      <c r="O401" s="58"/>
      <c r="P401" s="38"/>
      <c r="Q401" s="6"/>
      <c r="R401" s="6"/>
      <c r="S401" s="6"/>
      <c r="T401" s="7"/>
      <c r="U401" s="37"/>
      <c r="V401" s="57"/>
      <c r="W401" s="7"/>
      <c r="X401" s="37"/>
      <c r="Y401" s="6"/>
      <c r="Z401" s="7"/>
      <c r="AA401" s="39"/>
      <c r="AB401" s="40"/>
      <c r="AC401" s="6"/>
    </row>
    <row r="402" spans="1:29" ht="15" customHeight="1">
      <c r="A402" s="66"/>
      <c r="B402" s="6"/>
      <c r="C402" s="57"/>
      <c r="D402" s="58"/>
      <c r="E402" s="6"/>
      <c r="F402" s="6"/>
      <c r="G402" s="7"/>
      <c r="H402" s="6"/>
      <c r="I402" s="7"/>
      <c r="J402" s="78"/>
      <c r="K402" s="37"/>
      <c r="L402" s="6"/>
      <c r="M402" s="73"/>
      <c r="N402" s="6"/>
      <c r="O402" s="58"/>
      <c r="P402" s="38"/>
      <c r="Q402" s="6"/>
      <c r="R402" s="6"/>
      <c r="S402" s="6"/>
      <c r="T402" s="7"/>
      <c r="U402" s="37"/>
      <c r="V402" s="57"/>
      <c r="W402" s="7"/>
      <c r="X402" s="37"/>
      <c r="Y402" s="6"/>
      <c r="Z402" s="7"/>
      <c r="AA402" s="39"/>
      <c r="AB402" s="40"/>
      <c r="AC402" s="6"/>
    </row>
    <row r="403" spans="1:29" ht="15" customHeight="1">
      <c r="A403" s="66"/>
      <c r="B403" s="6"/>
      <c r="C403" s="57"/>
      <c r="D403" s="58"/>
      <c r="E403" s="6"/>
      <c r="F403" s="6"/>
      <c r="G403" s="7"/>
      <c r="H403" s="6"/>
      <c r="I403" s="7"/>
      <c r="J403" s="78"/>
      <c r="K403" s="37"/>
      <c r="L403" s="6"/>
      <c r="M403" s="73"/>
      <c r="N403" s="6"/>
      <c r="O403" s="58"/>
      <c r="P403" s="38"/>
      <c r="Q403" s="6"/>
      <c r="R403" s="6"/>
      <c r="S403" s="6"/>
      <c r="T403" s="7"/>
      <c r="U403" s="37"/>
      <c r="V403" s="57"/>
      <c r="W403" s="7"/>
      <c r="X403" s="37"/>
      <c r="Y403" s="6"/>
      <c r="Z403" s="7"/>
      <c r="AA403" s="39"/>
      <c r="AB403" s="40"/>
      <c r="AC403" s="6"/>
    </row>
    <row r="404" spans="1:29" ht="15" customHeight="1">
      <c r="A404" s="66"/>
      <c r="B404" s="6"/>
      <c r="C404" s="57"/>
      <c r="D404" s="58"/>
      <c r="E404" s="6"/>
      <c r="F404" s="6"/>
      <c r="G404" s="7"/>
      <c r="H404" s="6"/>
      <c r="I404" s="7"/>
      <c r="J404" s="78"/>
      <c r="K404" s="37"/>
      <c r="L404" s="6"/>
      <c r="M404" s="73"/>
      <c r="N404" s="6"/>
      <c r="O404" s="58"/>
      <c r="P404" s="38"/>
      <c r="Q404" s="6"/>
      <c r="R404" s="6"/>
      <c r="S404" s="6"/>
      <c r="T404" s="7"/>
      <c r="U404" s="37"/>
      <c r="V404" s="57"/>
      <c r="W404" s="7"/>
      <c r="X404" s="37"/>
      <c r="Y404" s="6"/>
      <c r="Z404" s="7"/>
      <c r="AA404" s="39"/>
      <c r="AB404" s="40"/>
      <c r="AC404" s="6"/>
    </row>
    <row r="405" spans="1:29" ht="15" customHeight="1">
      <c r="A405" s="66"/>
      <c r="B405" s="6"/>
      <c r="C405" s="57"/>
      <c r="D405" s="58"/>
      <c r="E405" s="6"/>
      <c r="F405" s="6"/>
      <c r="G405" s="7"/>
      <c r="H405" s="6"/>
      <c r="I405" s="7"/>
      <c r="J405" s="78"/>
      <c r="K405" s="37"/>
      <c r="L405" s="6"/>
      <c r="M405" s="73"/>
      <c r="N405" s="6"/>
      <c r="O405" s="58"/>
      <c r="P405" s="38"/>
      <c r="Q405" s="6"/>
      <c r="R405" s="6"/>
      <c r="S405" s="6"/>
      <c r="T405" s="7"/>
      <c r="U405" s="37"/>
      <c r="V405" s="57"/>
      <c r="W405" s="7"/>
      <c r="X405" s="37"/>
      <c r="Y405" s="6"/>
      <c r="Z405" s="7"/>
      <c r="AA405" s="39"/>
      <c r="AB405" s="40"/>
      <c r="AC405" s="6"/>
    </row>
    <row r="406" spans="1:29" ht="15" customHeight="1">
      <c r="A406" s="66"/>
      <c r="B406" s="6"/>
      <c r="C406" s="57"/>
      <c r="D406" s="58"/>
      <c r="E406" s="6"/>
      <c r="F406" s="6"/>
      <c r="G406" s="7"/>
      <c r="H406" s="6"/>
      <c r="I406" s="7"/>
      <c r="J406" s="78"/>
      <c r="K406" s="37"/>
      <c r="L406" s="6"/>
      <c r="M406" s="73"/>
      <c r="N406" s="6"/>
      <c r="O406" s="58"/>
      <c r="P406" s="38"/>
      <c r="Q406" s="6"/>
      <c r="R406" s="6"/>
      <c r="S406" s="6"/>
      <c r="T406" s="7"/>
      <c r="U406" s="37"/>
      <c r="V406" s="57"/>
      <c r="W406" s="7"/>
      <c r="X406" s="37"/>
      <c r="Y406" s="6"/>
      <c r="Z406" s="7"/>
      <c r="AA406" s="39"/>
      <c r="AB406" s="40"/>
      <c r="AC406" s="6"/>
    </row>
    <row r="407" spans="1:29" ht="15" customHeight="1">
      <c r="A407" s="66"/>
      <c r="B407" s="6"/>
      <c r="C407" s="57"/>
      <c r="D407" s="58"/>
      <c r="E407" s="6"/>
      <c r="F407" s="6"/>
      <c r="G407" s="7"/>
      <c r="H407" s="6"/>
      <c r="I407" s="7"/>
      <c r="J407" s="78"/>
      <c r="K407" s="37"/>
      <c r="L407" s="6"/>
      <c r="M407" s="73"/>
      <c r="N407" s="6"/>
      <c r="O407" s="58"/>
      <c r="P407" s="38"/>
      <c r="Q407" s="6"/>
      <c r="R407" s="6"/>
      <c r="S407" s="6"/>
      <c r="T407" s="7"/>
      <c r="U407" s="37"/>
      <c r="V407" s="57"/>
      <c r="W407" s="7"/>
      <c r="X407" s="37"/>
      <c r="Y407" s="6"/>
      <c r="Z407" s="7"/>
      <c r="AA407" s="39"/>
      <c r="AB407" s="40"/>
      <c r="AC407" s="6"/>
    </row>
    <row r="408" spans="1:29" ht="15" customHeight="1">
      <c r="A408" s="66"/>
      <c r="B408" s="6"/>
      <c r="C408" s="57"/>
      <c r="D408" s="58"/>
      <c r="E408" s="6"/>
      <c r="F408" s="6"/>
      <c r="G408" s="7"/>
      <c r="H408" s="6"/>
      <c r="I408" s="7"/>
      <c r="J408" s="78"/>
      <c r="K408" s="37"/>
      <c r="L408" s="6"/>
      <c r="M408" s="73"/>
      <c r="N408" s="6"/>
      <c r="O408" s="58"/>
      <c r="P408" s="38"/>
      <c r="Q408" s="6"/>
      <c r="R408" s="6"/>
      <c r="S408" s="6"/>
      <c r="T408" s="7"/>
      <c r="U408" s="37"/>
      <c r="V408" s="57"/>
      <c r="W408" s="7"/>
      <c r="X408" s="37"/>
      <c r="Y408" s="6"/>
      <c r="Z408" s="7"/>
      <c r="AA408" s="39"/>
      <c r="AB408" s="40"/>
      <c r="AC408" s="6"/>
    </row>
    <row r="409" spans="1:29" ht="15" customHeight="1">
      <c r="A409" s="66"/>
      <c r="B409" s="6"/>
      <c r="C409" s="57"/>
      <c r="D409" s="58"/>
      <c r="E409" s="6"/>
      <c r="F409" s="6"/>
      <c r="G409" s="7"/>
      <c r="H409" s="6"/>
      <c r="I409" s="7"/>
      <c r="J409" s="78"/>
      <c r="K409" s="37"/>
      <c r="L409" s="6"/>
      <c r="M409" s="73"/>
      <c r="N409" s="6"/>
      <c r="O409" s="58"/>
      <c r="P409" s="38"/>
      <c r="Q409" s="6"/>
      <c r="R409" s="6"/>
      <c r="S409" s="6"/>
      <c r="T409" s="7"/>
      <c r="U409" s="37"/>
      <c r="V409" s="57"/>
      <c r="W409" s="7"/>
      <c r="X409" s="37"/>
      <c r="Y409" s="6"/>
      <c r="Z409" s="7"/>
      <c r="AA409" s="39"/>
      <c r="AB409" s="40"/>
      <c r="AC409" s="6"/>
    </row>
    <row r="410" spans="1:29" ht="15" customHeight="1">
      <c r="A410" s="66"/>
      <c r="B410" s="6"/>
      <c r="C410" s="57"/>
      <c r="D410" s="58"/>
      <c r="E410" s="6"/>
      <c r="F410" s="6"/>
      <c r="G410" s="7"/>
      <c r="H410" s="6"/>
      <c r="I410" s="7"/>
      <c r="J410" s="78"/>
      <c r="K410" s="37"/>
      <c r="L410" s="6"/>
      <c r="M410" s="73"/>
      <c r="N410" s="6"/>
      <c r="O410" s="58"/>
      <c r="P410" s="38"/>
      <c r="Q410" s="6"/>
      <c r="R410" s="6"/>
      <c r="S410" s="6"/>
      <c r="T410" s="7"/>
      <c r="U410" s="37"/>
      <c r="V410" s="57"/>
      <c r="W410" s="7"/>
      <c r="X410" s="37"/>
      <c r="Y410" s="6"/>
      <c r="Z410" s="7"/>
      <c r="AA410" s="39"/>
      <c r="AB410" s="40"/>
      <c r="AC410" s="6"/>
    </row>
    <row r="411" spans="1:29" ht="15" customHeight="1">
      <c r="A411" s="66"/>
      <c r="B411" s="6"/>
      <c r="C411" s="57"/>
      <c r="D411" s="58"/>
      <c r="E411" s="6"/>
      <c r="F411" s="6"/>
      <c r="G411" s="7"/>
      <c r="H411" s="6"/>
      <c r="I411" s="7"/>
      <c r="J411" s="78"/>
      <c r="K411" s="37"/>
      <c r="L411" s="6"/>
      <c r="M411" s="73"/>
      <c r="N411" s="6"/>
      <c r="O411" s="58"/>
      <c r="P411" s="38"/>
      <c r="Q411" s="6"/>
      <c r="R411" s="6"/>
      <c r="S411" s="6"/>
      <c r="T411" s="7"/>
      <c r="U411" s="37"/>
      <c r="V411" s="57"/>
      <c r="W411" s="7"/>
      <c r="X411" s="37"/>
      <c r="Y411" s="6"/>
      <c r="Z411" s="7"/>
      <c r="AA411" s="39"/>
      <c r="AB411" s="40"/>
      <c r="AC411" s="6"/>
    </row>
    <row r="412" spans="1:29" ht="15" customHeight="1">
      <c r="A412" s="66"/>
      <c r="B412" s="6"/>
      <c r="C412" s="57"/>
      <c r="D412" s="58"/>
      <c r="E412" s="6"/>
      <c r="F412" s="6"/>
      <c r="G412" s="7"/>
      <c r="H412" s="6"/>
      <c r="I412" s="7"/>
      <c r="J412" s="78"/>
      <c r="K412" s="37"/>
      <c r="L412" s="6"/>
      <c r="M412" s="73"/>
      <c r="N412" s="6"/>
      <c r="O412" s="58"/>
      <c r="P412" s="38"/>
      <c r="Q412" s="6"/>
      <c r="R412" s="6"/>
      <c r="S412" s="6"/>
      <c r="T412" s="7"/>
      <c r="U412" s="37"/>
      <c r="V412" s="57"/>
      <c r="W412" s="7"/>
      <c r="X412" s="37"/>
      <c r="Y412" s="6"/>
      <c r="Z412" s="7"/>
      <c r="AA412" s="39"/>
      <c r="AB412" s="40"/>
      <c r="AC412" s="6"/>
    </row>
    <row r="413" spans="1:29" ht="15" customHeight="1">
      <c r="A413" s="66"/>
      <c r="B413" s="6"/>
      <c r="C413" s="57"/>
      <c r="D413" s="58"/>
      <c r="E413" s="6"/>
      <c r="F413" s="6"/>
      <c r="G413" s="7"/>
      <c r="H413" s="6"/>
      <c r="I413" s="7"/>
      <c r="J413" s="78"/>
      <c r="K413" s="37"/>
      <c r="L413" s="6"/>
      <c r="M413" s="73"/>
      <c r="N413" s="6"/>
      <c r="O413" s="58"/>
      <c r="P413" s="38"/>
      <c r="Q413" s="6"/>
      <c r="R413" s="6"/>
      <c r="S413" s="6"/>
      <c r="T413" s="7"/>
      <c r="U413" s="37"/>
      <c r="V413" s="57"/>
      <c r="W413" s="7"/>
      <c r="X413" s="37"/>
      <c r="Y413" s="6"/>
      <c r="Z413" s="7"/>
      <c r="AA413" s="39"/>
      <c r="AB413" s="40"/>
      <c r="AC413" s="6"/>
    </row>
    <row r="414" spans="1:29" ht="15" customHeight="1">
      <c r="A414" s="66"/>
      <c r="B414" s="6"/>
      <c r="C414" s="57"/>
      <c r="D414" s="58"/>
      <c r="E414" s="6"/>
      <c r="F414" s="6"/>
      <c r="G414" s="7"/>
      <c r="H414" s="6"/>
      <c r="I414" s="7"/>
      <c r="J414" s="78"/>
      <c r="K414" s="37"/>
      <c r="L414" s="6"/>
      <c r="M414" s="73"/>
      <c r="N414" s="6"/>
      <c r="O414" s="58"/>
      <c r="P414" s="38"/>
      <c r="Q414" s="6"/>
      <c r="R414" s="6"/>
      <c r="S414" s="6"/>
      <c r="T414" s="7"/>
      <c r="U414" s="37"/>
      <c r="V414" s="57"/>
      <c r="W414" s="7"/>
      <c r="X414" s="37"/>
      <c r="Y414" s="6"/>
      <c r="Z414" s="7"/>
      <c r="AA414" s="39"/>
      <c r="AB414" s="40"/>
      <c r="AC414" s="6"/>
    </row>
    <row r="415" spans="1:29" ht="15" customHeight="1">
      <c r="A415" s="66"/>
      <c r="B415" s="6"/>
      <c r="C415" s="57"/>
      <c r="D415" s="58"/>
      <c r="E415" s="6"/>
      <c r="F415" s="6"/>
      <c r="G415" s="7"/>
      <c r="H415" s="6"/>
      <c r="I415" s="7"/>
      <c r="J415" s="78"/>
      <c r="K415" s="37"/>
      <c r="L415" s="6"/>
      <c r="M415" s="73"/>
      <c r="N415" s="6"/>
      <c r="O415" s="58"/>
      <c r="P415" s="38"/>
      <c r="Q415" s="6"/>
      <c r="R415" s="6"/>
      <c r="S415" s="6"/>
      <c r="T415" s="7"/>
      <c r="U415" s="37"/>
      <c r="V415" s="57"/>
      <c r="W415" s="7"/>
      <c r="X415" s="37"/>
      <c r="Y415" s="6"/>
      <c r="Z415" s="7"/>
      <c r="AA415" s="39"/>
      <c r="AB415" s="40"/>
      <c r="AC415" s="6"/>
    </row>
    <row r="416" spans="1:29" ht="15" customHeight="1">
      <c r="A416" s="66"/>
      <c r="B416" s="6"/>
      <c r="C416" s="57"/>
      <c r="D416" s="58"/>
      <c r="E416" s="6"/>
      <c r="F416" s="6"/>
      <c r="G416" s="7"/>
      <c r="H416" s="6"/>
      <c r="I416" s="7"/>
      <c r="J416" s="78"/>
      <c r="K416" s="37"/>
      <c r="L416" s="6"/>
      <c r="M416" s="73"/>
      <c r="N416" s="6"/>
      <c r="O416" s="58"/>
      <c r="P416" s="38"/>
      <c r="Q416" s="6"/>
      <c r="R416" s="6"/>
      <c r="S416" s="6"/>
      <c r="T416" s="7"/>
      <c r="U416" s="37"/>
      <c r="V416" s="57"/>
      <c r="W416" s="7"/>
      <c r="X416" s="37"/>
      <c r="Y416" s="6"/>
      <c r="Z416" s="7"/>
      <c r="AA416" s="39"/>
      <c r="AB416" s="40"/>
      <c r="AC416" s="6"/>
    </row>
    <row r="417" spans="1:29" ht="15" customHeight="1">
      <c r="A417" s="66"/>
      <c r="B417" s="6"/>
      <c r="C417" s="57"/>
      <c r="D417" s="58"/>
      <c r="E417" s="6"/>
      <c r="F417" s="6"/>
      <c r="G417" s="7"/>
      <c r="H417" s="6"/>
      <c r="I417" s="7"/>
      <c r="J417" s="78"/>
      <c r="K417" s="37"/>
      <c r="L417" s="6"/>
      <c r="M417" s="73"/>
      <c r="N417" s="6"/>
      <c r="O417" s="58"/>
      <c r="P417" s="38"/>
      <c r="Q417" s="6"/>
      <c r="R417" s="6"/>
      <c r="S417" s="6"/>
      <c r="T417" s="7"/>
      <c r="U417" s="37"/>
      <c r="V417" s="57"/>
      <c r="W417" s="7"/>
      <c r="X417" s="37"/>
      <c r="Y417" s="6"/>
      <c r="Z417" s="7"/>
      <c r="AA417" s="39"/>
      <c r="AB417" s="40"/>
      <c r="AC417" s="6"/>
    </row>
    <row r="418" spans="1:29" ht="15" customHeight="1">
      <c r="A418" s="66"/>
      <c r="B418" s="6"/>
      <c r="C418" s="57"/>
      <c r="D418" s="58"/>
      <c r="E418" s="6"/>
      <c r="F418" s="6"/>
      <c r="G418" s="7"/>
      <c r="H418" s="6"/>
      <c r="I418" s="7"/>
      <c r="J418" s="78"/>
      <c r="K418" s="37"/>
      <c r="L418" s="6"/>
      <c r="M418" s="73"/>
      <c r="N418" s="6"/>
      <c r="O418" s="58"/>
      <c r="P418" s="38"/>
      <c r="Q418" s="6"/>
      <c r="R418" s="6"/>
      <c r="S418" s="6"/>
      <c r="T418" s="7"/>
      <c r="U418" s="37"/>
      <c r="V418" s="57"/>
      <c r="W418" s="7"/>
      <c r="X418" s="37"/>
      <c r="Y418" s="6"/>
      <c r="Z418" s="7"/>
      <c r="AA418" s="39"/>
      <c r="AB418" s="40"/>
      <c r="AC418" s="6"/>
    </row>
    <row r="419" spans="1:29" ht="15" customHeight="1">
      <c r="A419" s="66"/>
      <c r="B419" s="6"/>
      <c r="C419" s="57"/>
      <c r="D419" s="58"/>
      <c r="E419" s="6"/>
      <c r="F419" s="6"/>
      <c r="G419" s="7"/>
      <c r="H419" s="6"/>
      <c r="I419" s="7"/>
      <c r="J419" s="78"/>
      <c r="K419" s="37"/>
      <c r="L419" s="6"/>
      <c r="M419" s="73"/>
      <c r="N419" s="6"/>
      <c r="O419" s="58"/>
      <c r="P419" s="38"/>
      <c r="Q419" s="6"/>
      <c r="R419" s="6"/>
      <c r="S419" s="6"/>
      <c r="T419" s="7"/>
      <c r="U419" s="37"/>
      <c r="V419" s="57"/>
      <c r="W419" s="7"/>
      <c r="X419" s="37"/>
      <c r="Y419" s="6"/>
      <c r="Z419" s="7"/>
      <c r="AA419" s="39"/>
      <c r="AB419" s="40"/>
      <c r="AC419" s="6"/>
    </row>
    <row r="420" spans="1:29" ht="15" customHeight="1">
      <c r="A420" s="66"/>
      <c r="B420" s="6"/>
      <c r="C420" s="57"/>
      <c r="D420" s="58"/>
      <c r="E420" s="6"/>
      <c r="F420" s="6"/>
      <c r="G420" s="7"/>
      <c r="H420" s="6"/>
      <c r="I420" s="7"/>
      <c r="J420" s="78"/>
      <c r="K420" s="37"/>
      <c r="L420" s="6"/>
      <c r="M420" s="73"/>
      <c r="N420" s="6"/>
      <c r="O420" s="58"/>
      <c r="P420" s="38"/>
      <c r="Q420" s="6"/>
      <c r="R420" s="6"/>
      <c r="S420" s="6"/>
      <c r="T420" s="7"/>
      <c r="U420" s="37"/>
      <c r="V420" s="57"/>
      <c r="W420" s="7"/>
      <c r="X420" s="37"/>
      <c r="Y420" s="6"/>
      <c r="Z420" s="7"/>
      <c r="AA420" s="39"/>
      <c r="AB420" s="40"/>
      <c r="AC420" s="6"/>
    </row>
    <row r="421" spans="1:29" ht="15" customHeight="1">
      <c r="A421" s="66"/>
      <c r="B421" s="6"/>
      <c r="C421" s="57"/>
      <c r="D421" s="58"/>
      <c r="E421" s="6"/>
      <c r="F421" s="6"/>
      <c r="G421" s="7"/>
      <c r="H421" s="6"/>
      <c r="I421" s="7"/>
      <c r="J421" s="78"/>
      <c r="K421" s="37"/>
      <c r="L421" s="6"/>
      <c r="M421" s="73"/>
      <c r="N421" s="6"/>
      <c r="O421" s="58"/>
      <c r="P421" s="38"/>
      <c r="Q421" s="6"/>
      <c r="R421" s="6"/>
      <c r="S421" s="6"/>
      <c r="T421" s="7"/>
      <c r="U421" s="37"/>
      <c r="V421" s="57"/>
      <c r="W421" s="7"/>
      <c r="X421" s="37"/>
      <c r="Y421" s="6"/>
      <c r="Z421" s="7"/>
      <c r="AA421" s="39"/>
      <c r="AB421" s="40"/>
      <c r="AC421" s="6"/>
    </row>
    <row r="422" spans="1:29" ht="15" customHeight="1">
      <c r="A422" s="66"/>
      <c r="B422" s="6"/>
      <c r="C422" s="57"/>
      <c r="D422" s="58"/>
      <c r="E422" s="6"/>
      <c r="F422" s="6"/>
      <c r="G422" s="7"/>
      <c r="H422" s="6"/>
      <c r="I422" s="7"/>
      <c r="J422" s="78"/>
      <c r="K422" s="37"/>
      <c r="L422" s="6"/>
      <c r="M422" s="73"/>
      <c r="N422" s="6"/>
      <c r="O422" s="58"/>
      <c r="P422" s="38"/>
      <c r="Q422" s="6"/>
      <c r="R422" s="6"/>
      <c r="S422" s="6"/>
      <c r="T422" s="7"/>
      <c r="U422" s="37"/>
      <c r="V422" s="57"/>
      <c r="W422" s="7"/>
      <c r="X422" s="37"/>
      <c r="Y422" s="6"/>
      <c r="Z422" s="7"/>
      <c r="AA422" s="39"/>
      <c r="AB422" s="40"/>
      <c r="AC422" s="6"/>
    </row>
    <row r="423" spans="1:29" ht="15" customHeight="1">
      <c r="A423" s="66"/>
      <c r="B423" s="6"/>
      <c r="C423" s="57"/>
      <c r="D423" s="58"/>
      <c r="E423" s="6"/>
      <c r="F423" s="6"/>
      <c r="G423" s="7"/>
      <c r="H423" s="6"/>
      <c r="I423" s="7"/>
      <c r="J423" s="78"/>
      <c r="K423" s="37"/>
      <c r="L423" s="6"/>
      <c r="M423" s="73"/>
      <c r="N423" s="6"/>
      <c r="O423" s="58"/>
      <c r="P423" s="38"/>
      <c r="Q423" s="6"/>
      <c r="R423" s="6"/>
      <c r="S423" s="6"/>
      <c r="T423" s="7"/>
      <c r="U423" s="37"/>
      <c r="V423" s="57"/>
      <c r="W423" s="7"/>
      <c r="X423" s="37"/>
      <c r="Y423" s="6"/>
      <c r="Z423" s="7"/>
      <c r="AA423" s="39"/>
      <c r="AB423" s="40"/>
      <c r="AC423" s="6"/>
    </row>
    <row r="424" spans="1:29" ht="15" customHeight="1">
      <c r="A424" s="66"/>
      <c r="B424" s="6"/>
      <c r="C424" s="57"/>
      <c r="D424" s="58"/>
      <c r="E424" s="6"/>
      <c r="F424" s="6"/>
      <c r="G424" s="7"/>
      <c r="H424" s="6"/>
      <c r="I424" s="7"/>
      <c r="J424" s="78"/>
      <c r="K424" s="37"/>
      <c r="L424" s="6"/>
      <c r="M424" s="73"/>
      <c r="N424" s="6"/>
      <c r="O424" s="58"/>
      <c r="P424" s="38"/>
      <c r="Q424" s="6"/>
      <c r="R424" s="6"/>
      <c r="S424" s="6"/>
      <c r="T424" s="7"/>
      <c r="U424" s="37"/>
      <c r="V424" s="57"/>
      <c r="W424" s="7"/>
      <c r="X424" s="37"/>
      <c r="Y424" s="6"/>
      <c r="Z424" s="7"/>
      <c r="AA424" s="39"/>
      <c r="AB424" s="40"/>
      <c r="AC424" s="6"/>
    </row>
    <row r="425" spans="1:29" ht="15" customHeight="1">
      <c r="A425" s="66"/>
      <c r="B425" s="6"/>
      <c r="C425" s="57"/>
      <c r="D425" s="58"/>
      <c r="E425" s="6"/>
      <c r="F425" s="6"/>
      <c r="G425" s="7"/>
      <c r="H425" s="6"/>
      <c r="I425" s="7"/>
      <c r="J425" s="78"/>
      <c r="K425" s="37"/>
      <c r="L425" s="6"/>
      <c r="M425" s="73"/>
      <c r="N425" s="6"/>
      <c r="O425" s="58"/>
      <c r="P425" s="38"/>
      <c r="Q425" s="6"/>
      <c r="R425" s="6"/>
      <c r="S425" s="6"/>
      <c r="T425" s="7"/>
      <c r="U425" s="37"/>
      <c r="V425" s="57"/>
      <c r="W425" s="7"/>
      <c r="X425" s="37"/>
      <c r="Y425" s="6"/>
      <c r="Z425" s="7"/>
      <c r="AA425" s="39"/>
      <c r="AB425" s="40"/>
      <c r="AC425" s="6"/>
    </row>
    <row r="426" spans="1:29" ht="15" customHeight="1">
      <c r="A426" s="66"/>
      <c r="B426" s="6"/>
      <c r="C426" s="57"/>
      <c r="D426" s="58"/>
      <c r="E426" s="6"/>
      <c r="F426" s="6"/>
      <c r="G426" s="7"/>
      <c r="H426" s="6"/>
      <c r="I426" s="7"/>
      <c r="J426" s="78"/>
      <c r="K426" s="37"/>
      <c r="L426" s="6"/>
      <c r="M426" s="73"/>
      <c r="N426" s="6"/>
      <c r="O426" s="58"/>
      <c r="P426" s="38"/>
      <c r="Q426" s="6"/>
      <c r="R426" s="6"/>
      <c r="S426" s="6"/>
      <c r="T426" s="7"/>
      <c r="U426" s="37"/>
      <c r="V426" s="57"/>
      <c r="W426" s="7"/>
      <c r="X426" s="37"/>
      <c r="Y426" s="6"/>
      <c r="Z426" s="7"/>
      <c r="AA426" s="39"/>
      <c r="AB426" s="40"/>
      <c r="AC426" s="6"/>
    </row>
    <row r="427" spans="1:29" ht="15" customHeight="1">
      <c r="A427" s="66"/>
      <c r="B427" s="6"/>
      <c r="C427" s="57"/>
      <c r="D427" s="58"/>
      <c r="E427" s="6"/>
      <c r="F427" s="6"/>
      <c r="G427" s="7"/>
      <c r="H427" s="6"/>
      <c r="I427" s="7"/>
      <c r="J427" s="78"/>
      <c r="K427" s="37"/>
      <c r="L427" s="6"/>
      <c r="M427" s="73"/>
      <c r="N427" s="6"/>
      <c r="O427" s="58"/>
      <c r="P427" s="38"/>
      <c r="Q427" s="6"/>
      <c r="R427" s="6"/>
      <c r="S427" s="6"/>
      <c r="T427" s="7"/>
      <c r="U427" s="37"/>
      <c r="V427" s="57"/>
      <c r="W427" s="7"/>
      <c r="X427" s="37"/>
      <c r="Y427" s="6"/>
      <c r="Z427" s="7"/>
      <c r="AA427" s="39"/>
      <c r="AB427" s="40"/>
      <c r="AC427" s="6"/>
    </row>
    <row r="428" spans="1:29" ht="15" customHeight="1">
      <c r="A428" s="66"/>
      <c r="B428" s="6"/>
      <c r="C428" s="57"/>
      <c r="D428" s="58"/>
      <c r="E428" s="6"/>
      <c r="F428" s="6"/>
      <c r="G428" s="7"/>
      <c r="H428" s="6"/>
      <c r="I428" s="7"/>
      <c r="J428" s="78"/>
      <c r="K428" s="37"/>
      <c r="L428" s="6"/>
      <c r="M428" s="73"/>
      <c r="N428" s="6"/>
      <c r="O428" s="58"/>
      <c r="P428" s="38"/>
      <c r="Q428" s="6"/>
      <c r="R428" s="6"/>
      <c r="S428" s="6"/>
      <c r="T428" s="7"/>
      <c r="U428" s="37"/>
      <c r="V428" s="57"/>
      <c r="W428" s="7"/>
      <c r="X428" s="37"/>
      <c r="Y428" s="6"/>
      <c r="Z428" s="7"/>
      <c r="AA428" s="39"/>
      <c r="AB428" s="40"/>
      <c r="AC428" s="6"/>
    </row>
    <row r="429" spans="1:29" ht="15" customHeight="1">
      <c r="A429" s="66"/>
      <c r="B429" s="6"/>
      <c r="C429" s="57"/>
      <c r="D429" s="58"/>
      <c r="E429" s="6"/>
      <c r="F429" s="6"/>
      <c r="G429" s="7"/>
      <c r="H429" s="6"/>
      <c r="I429" s="7"/>
      <c r="J429" s="78"/>
      <c r="K429" s="37"/>
      <c r="L429" s="6"/>
      <c r="M429" s="73"/>
      <c r="N429" s="6"/>
      <c r="O429" s="58"/>
      <c r="P429" s="38"/>
      <c r="Q429" s="6"/>
      <c r="R429" s="6"/>
      <c r="S429" s="6"/>
      <c r="T429" s="7"/>
      <c r="U429" s="37"/>
      <c r="V429" s="57"/>
      <c r="W429" s="7"/>
      <c r="X429" s="37"/>
      <c r="Y429" s="6"/>
      <c r="Z429" s="7"/>
      <c r="AA429" s="39"/>
      <c r="AB429" s="40"/>
      <c r="AC429" s="6"/>
    </row>
    <row r="430" spans="1:29" ht="15" customHeight="1">
      <c r="A430" s="66"/>
      <c r="B430" s="6"/>
      <c r="C430" s="57"/>
      <c r="D430" s="58"/>
      <c r="E430" s="6"/>
      <c r="F430" s="6"/>
      <c r="G430" s="7"/>
      <c r="H430" s="6"/>
      <c r="I430" s="7"/>
      <c r="J430" s="78"/>
      <c r="K430" s="37"/>
      <c r="L430" s="6"/>
      <c r="M430" s="73"/>
      <c r="N430" s="6"/>
      <c r="O430" s="58"/>
      <c r="P430" s="38"/>
      <c r="Q430" s="6"/>
      <c r="R430" s="6"/>
      <c r="S430" s="6"/>
      <c r="T430" s="7"/>
      <c r="U430" s="37"/>
      <c r="V430" s="57"/>
      <c r="W430" s="7"/>
      <c r="X430" s="37"/>
      <c r="Y430" s="6"/>
      <c r="Z430" s="7"/>
      <c r="AA430" s="39"/>
      <c r="AB430" s="40"/>
      <c r="AC430" s="6"/>
    </row>
    <row r="431" spans="1:29" ht="15" customHeight="1">
      <c r="A431" s="66"/>
      <c r="B431" s="6"/>
      <c r="C431" s="57"/>
      <c r="D431" s="58"/>
      <c r="E431" s="6"/>
      <c r="F431" s="6"/>
      <c r="G431" s="7"/>
      <c r="H431" s="6"/>
      <c r="I431" s="7"/>
      <c r="J431" s="78"/>
      <c r="K431" s="37"/>
      <c r="L431" s="6"/>
      <c r="M431" s="73"/>
      <c r="N431" s="6"/>
      <c r="O431" s="58"/>
      <c r="P431" s="38"/>
      <c r="Q431" s="6"/>
      <c r="R431" s="6"/>
      <c r="S431" s="6"/>
      <c r="T431" s="7"/>
      <c r="U431" s="37"/>
      <c r="V431" s="57"/>
      <c r="W431" s="7"/>
      <c r="X431" s="37"/>
      <c r="Y431" s="6"/>
      <c r="Z431" s="7"/>
      <c r="AA431" s="39"/>
      <c r="AB431" s="40"/>
      <c r="AC431" s="6"/>
    </row>
    <row r="432" spans="1:29" ht="15" customHeight="1">
      <c r="A432" s="66"/>
      <c r="B432" s="6"/>
      <c r="C432" s="57"/>
      <c r="D432" s="58"/>
      <c r="E432" s="6"/>
      <c r="F432" s="6"/>
      <c r="G432" s="7"/>
      <c r="H432" s="6"/>
      <c r="I432" s="7"/>
      <c r="J432" s="78"/>
      <c r="K432" s="37"/>
      <c r="L432" s="6"/>
      <c r="M432" s="73"/>
      <c r="N432" s="6"/>
      <c r="O432" s="58"/>
      <c r="P432" s="38"/>
      <c r="Q432" s="6"/>
      <c r="R432" s="6"/>
      <c r="S432" s="6"/>
      <c r="T432" s="7"/>
      <c r="U432" s="37"/>
      <c r="V432" s="57"/>
      <c r="W432" s="7"/>
      <c r="X432" s="37"/>
      <c r="Y432" s="6"/>
      <c r="Z432" s="7"/>
      <c r="AA432" s="39"/>
      <c r="AB432" s="40"/>
      <c r="AC432" s="6"/>
    </row>
    <row r="433" spans="1:29" ht="15" customHeight="1">
      <c r="A433" s="66"/>
      <c r="B433" s="6"/>
      <c r="C433" s="57"/>
      <c r="D433" s="58"/>
      <c r="E433" s="6"/>
      <c r="F433" s="6"/>
      <c r="G433" s="7"/>
      <c r="H433" s="6"/>
      <c r="I433" s="7"/>
      <c r="J433" s="78"/>
      <c r="K433" s="37"/>
      <c r="L433" s="6"/>
      <c r="M433" s="73"/>
      <c r="N433" s="6"/>
      <c r="O433" s="58"/>
      <c r="P433" s="38"/>
      <c r="Q433" s="6"/>
      <c r="R433" s="6"/>
      <c r="S433" s="6"/>
      <c r="T433" s="7"/>
      <c r="U433" s="37"/>
      <c r="V433" s="57"/>
      <c r="W433" s="7"/>
      <c r="X433" s="37"/>
      <c r="Y433" s="6"/>
      <c r="Z433" s="7"/>
      <c r="AA433" s="39"/>
      <c r="AB433" s="40"/>
      <c r="AC433" s="6"/>
    </row>
    <row r="434" spans="1:29" ht="15" customHeight="1">
      <c r="A434" s="66"/>
      <c r="B434" s="6"/>
      <c r="C434" s="57"/>
      <c r="D434" s="58"/>
      <c r="E434" s="6"/>
      <c r="F434" s="6"/>
      <c r="G434" s="7"/>
      <c r="H434" s="6"/>
      <c r="I434" s="7"/>
      <c r="J434" s="78"/>
      <c r="K434" s="37"/>
      <c r="L434" s="6"/>
      <c r="M434" s="73"/>
      <c r="N434" s="6"/>
      <c r="O434" s="58"/>
      <c r="P434" s="38"/>
      <c r="Q434" s="6"/>
      <c r="R434" s="6"/>
      <c r="S434" s="6"/>
      <c r="T434" s="7"/>
      <c r="U434" s="37"/>
      <c r="V434" s="57"/>
      <c r="W434" s="7"/>
      <c r="X434" s="37"/>
      <c r="Y434" s="6"/>
      <c r="Z434" s="7"/>
      <c r="AA434" s="39"/>
      <c r="AB434" s="40"/>
      <c r="AC434" s="6"/>
    </row>
    <row r="435" spans="1:29" ht="15" customHeight="1">
      <c r="A435" s="66"/>
      <c r="B435" s="6"/>
      <c r="C435" s="57"/>
      <c r="D435" s="58"/>
      <c r="E435" s="6"/>
      <c r="F435" s="6"/>
      <c r="G435" s="7"/>
      <c r="H435" s="6"/>
      <c r="I435" s="7"/>
      <c r="J435" s="78"/>
      <c r="K435" s="37"/>
      <c r="L435" s="6"/>
      <c r="M435" s="73"/>
      <c r="N435" s="6"/>
      <c r="O435" s="58"/>
      <c r="P435" s="38"/>
      <c r="Q435" s="6"/>
      <c r="R435" s="6"/>
      <c r="S435" s="6"/>
      <c r="T435" s="7"/>
      <c r="U435" s="37"/>
      <c r="V435" s="57"/>
      <c r="W435" s="7"/>
      <c r="X435" s="37"/>
      <c r="Y435" s="6"/>
      <c r="Z435" s="7"/>
      <c r="AA435" s="39"/>
      <c r="AB435" s="40"/>
      <c r="AC435" s="6"/>
    </row>
    <row r="436" spans="1:29" ht="15" customHeight="1">
      <c r="A436" s="66"/>
      <c r="B436" s="6"/>
      <c r="C436" s="57"/>
      <c r="D436" s="58"/>
      <c r="E436" s="6"/>
      <c r="F436" s="6"/>
      <c r="G436" s="7"/>
      <c r="H436" s="6"/>
      <c r="I436" s="7"/>
      <c r="J436" s="78"/>
      <c r="K436" s="37"/>
      <c r="L436" s="6"/>
      <c r="M436" s="73"/>
      <c r="N436" s="6"/>
      <c r="O436" s="58"/>
      <c r="P436" s="38"/>
      <c r="Q436" s="6"/>
      <c r="R436" s="6"/>
      <c r="S436" s="6"/>
      <c r="T436" s="7"/>
      <c r="U436" s="37"/>
      <c r="V436" s="57"/>
      <c r="W436" s="7"/>
      <c r="X436" s="37"/>
      <c r="Y436" s="6"/>
      <c r="Z436" s="7"/>
      <c r="AA436" s="39"/>
      <c r="AB436" s="40"/>
      <c r="AC436" s="6"/>
    </row>
    <row r="437" spans="1:29" ht="15" customHeight="1">
      <c r="A437" s="66"/>
      <c r="B437" s="6"/>
      <c r="C437" s="57"/>
      <c r="D437" s="58"/>
      <c r="E437" s="6"/>
      <c r="F437" s="6"/>
      <c r="G437" s="7"/>
      <c r="H437" s="6"/>
      <c r="I437" s="7"/>
      <c r="J437" s="78"/>
      <c r="K437" s="37"/>
      <c r="L437" s="6"/>
      <c r="M437" s="73"/>
      <c r="N437" s="6"/>
      <c r="O437" s="58"/>
      <c r="P437" s="38"/>
      <c r="Q437" s="6"/>
      <c r="R437" s="6"/>
      <c r="S437" s="6"/>
      <c r="T437" s="7"/>
      <c r="U437" s="37"/>
      <c r="V437" s="57"/>
      <c r="W437" s="7"/>
      <c r="X437" s="37"/>
      <c r="Y437" s="6"/>
      <c r="Z437" s="7"/>
      <c r="AA437" s="39"/>
      <c r="AB437" s="40"/>
      <c r="AC437" s="6"/>
    </row>
    <row r="438" spans="1:29" ht="15" customHeight="1">
      <c r="A438" s="66"/>
      <c r="B438" s="6"/>
      <c r="C438" s="57"/>
      <c r="D438" s="58"/>
      <c r="E438" s="6"/>
      <c r="F438" s="6"/>
      <c r="G438" s="7"/>
      <c r="H438" s="6"/>
      <c r="I438" s="7"/>
      <c r="J438" s="78"/>
      <c r="K438" s="37"/>
      <c r="L438" s="6"/>
      <c r="M438" s="73"/>
      <c r="N438" s="6"/>
      <c r="O438" s="58"/>
      <c r="P438" s="38"/>
      <c r="Q438" s="6"/>
      <c r="R438" s="6"/>
      <c r="S438" s="6"/>
      <c r="T438" s="7"/>
      <c r="U438" s="37"/>
      <c r="V438" s="57"/>
      <c r="W438" s="7"/>
      <c r="X438" s="37"/>
      <c r="Y438" s="6"/>
      <c r="Z438" s="7"/>
      <c r="AA438" s="39"/>
      <c r="AB438" s="40"/>
      <c r="AC438" s="6"/>
    </row>
    <row r="439" spans="1:29" ht="15" customHeight="1">
      <c r="A439" s="66"/>
      <c r="B439" s="6"/>
      <c r="C439" s="57"/>
      <c r="D439" s="58"/>
      <c r="E439" s="6"/>
      <c r="F439" s="6"/>
      <c r="G439" s="7"/>
      <c r="H439" s="6"/>
      <c r="I439" s="7"/>
      <c r="J439" s="78"/>
      <c r="K439" s="37"/>
      <c r="L439" s="6"/>
      <c r="M439" s="73"/>
      <c r="N439" s="6"/>
      <c r="O439" s="58"/>
      <c r="P439" s="38"/>
      <c r="Q439" s="6"/>
      <c r="R439" s="6"/>
      <c r="S439" s="6"/>
      <c r="T439" s="7"/>
      <c r="U439" s="37"/>
      <c r="V439" s="57"/>
      <c r="W439" s="7"/>
      <c r="X439" s="37"/>
      <c r="Y439" s="6"/>
      <c r="Z439" s="7"/>
      <c r="AA439" s="39"/>
      <c r="AB439" s="40"/>
      <c r="AC439" s="6"/>
    </row>
    <row r="440" spans="1:29" ht="15" customHeight="1">
      <c r="A440" s="66"/>
      <c r="B440" s="6"/>
      <c r="C440" s="57"/>
      <c r="D440" s="58"/>
      <c r="E440" s="6"/>
      <c r="F440" s="6"/>
      <c r="G440" s="7"/>
      <c r="H440" s="6"/>
      <c r="I440" s="7"/>
      <c r="J440" s="78"/>
      <c r="K440" s="37"/>
      <c r="L440" s="6"/>
      <c r="M440" s="73"/>
      <c r="N440" s="6"/>
      <c r="O440" s="58"/>
      <c r="P440" s="38"/>
      <c r="Q440" s="6"/>
      <c r="R440" s="6"/>
      <c r="S440" s="6"/>
      <c r="T440" s="7"/>
      <c r="U440" s="37"/>
      <c r="V440" s="57"/>
      <c r="W440" s="7"/>
      <c r="X440" s="37"/>
      <c r="Y440" s="6"/>
      <c r="Z440" s="7"/>
      <c r="AA440" s="39"/>
      <c r="AB440" s="40"/>
      <c r="AC440" s="6"/>
    </row>
    <row r="441" spans="1:29" ht="15" customHeight="1">
      <c r="A441" s="66"/>
      <c r="B441" s="6"/>
      <c r="C441" s="57"/>
      <c r="D441" s="58"/>
      <c r="E441" s="6"/>
      <c r="F441" s="6"/>
      <c r="G441" s="7"/>
      <c r="H441" s="6"/>
      <c r="I441" s="7"/>
      <c r="J441" s="78"/>
      <c r="K441" s="37"/>
      <c r="L441" s="6"/>
      <c r="M441" s="73"/>
      <c r="N441" s="6"/>
      <c r="O441" s="58"/>
      <c r="P441" s="38"/>
      <c r="Q441" s="6"/>
      <c r="R441" s="6"/>
      <c r="S441" s="6"/>
      <c r="T441" s="7"/>
      <c r="U441" s="37"/>
      <c r="V441" s="57"/>
      <c r="W441" s="7"/>
      <c r="X441" s="37"/>
      <c r="Y441" s="6"/>
      <c r="Z441" s="7"/>
      <c r="AA441" s="39"/>
      <c r="AB441" s="40"/>
      <c r="AC441" s="6"/>
    </row>
    <row r="442" spans="1:29" ht="15" customHeight="1">
      <c r="A442" s="66"/>
      <c r="B442" s="6"/>
      <c r="C442" s="57"/>
      <c r="D442" s="58"/>
      <c r="E442" s="6"/>
      <c r="F442" s="6"/>
      <c r="G442" s="7"/>
      <c r="H442" s="6"/>
      <c r="I442" s="7"/>
      <c r="J442" s="78"/>
      <c r="K442" s="37"/>
      <c r="L442" s="6"/>
      <c r="M442" s="73"/>
      <c r="N442" s="6"/>
      <c r="O442" s="58"/>
      <c r="P442" s="38"/>
      <c r="Q442" s="6"/>
      <c r="R442" s="6"/>
      <c r="S442" s="6"/>
      <c r="T442" s="7"/>
      <c r="U442" s="37"/>
      <c r="V442" s="57"/>
      <c r="W442" s="7"/>
      <c r="X442" s="37"/>
      <c r="Y442" s="6"/>
      <c r="Z442" s="7"/>
      <c r="AA442" s="39"/>
      <c r="AB442" s="40"/>
      <c r="AC442" s="6"/>
    </row>
    <row r="443" spans="1:29" ht="15" customHeight="1">
      <c r="A443" s="66"/>
      <c r="B443" s="6"/>
      <c r="C443" s="57"/>
      <c r="D443" s="58"/>
      <c r="E443" s="6"/>
      <c r="F443" s="6"/>
      <c r="G443" s="7"/>
      <c r="H443" s="6"/>
      <c r="I443" s="7"/>
      <c r="J443" s="78"/>
      <c r="K443" s="37"/>
      <c r="L443" s="6"/>
      <c r="M443" s="73"/>
      <c r="N443" s="6"/>
      <c r="O443" s="58"/>
      <c r="P443" s="38"/>
      <c r="Q443" s="6"/>
      <c r="R443" s="6"/>
      <c r="S443" s="6"/>
      <c r="T443" s="7"/>
      <c r="U443" s="37"/>
      <c r="V443" s="57"/>
      <c r="W443" s="7"/>
      <c r="X443" s="37"/>
      <c r="Y443" s="6"/>
      <c r="Z443" s="7"/>
      <c r="AA443" s="39"/>
      <c r="AB443" s="40"/>
      <c r="AC443" s="6"/>
    </row>
    <row r="444" spans="1:29" ht="15" customHeight="1">
      <c r="A444" s="66"/>
      <c r="B444" s="6"/>
      <c r="C444" s="57"/>
      <c r="D444" s="58"/>
      <c r="E444" s="6"/>
      <c r="F444" s="6"/>
      <c r="G444" s="7"/>
      <c r="H444" s="6"/>
      <c r="I444" s="7"/>
      <c r="J444" s="78"/>
      <c r="K444" s="37"/>
      <c r="L444" s="6"/>
      <c r="M444" s="73"/>
      <c r="N444" s="6"/>
      <c r="O444" s="58"/>
      <c r="P444" s="38"/>
      <c r="Q444" s="6"/>
      <c r="R444" s="6"/>
      <c r="S444" s="6"/>
      <c r="T444" s="7"/>
      <c r="U444" s="37"/>
      <c r="V444" s="57"/>
      <c r="W444" s="7"/>
      <c r="X444" s="37"/>
      <c r="Y444" s="6"/>
      <c r="Z444" s="7"/>
      <c r="AA444" s="39"/>
      <c r="AB444" s="40"/>
      <c r="AC444" s="6"/>
    </row>
    <row r="445" spans="1:29" ht="15" customHeight="1">
      <c r="A445" s="66"/>
      <c r="B445" s="6"/>
      <c r="C445" s="57"/>
      <c r="D445" s="58"/>
      <c r="E445" s="6"/>
      <c r="F445" s="6"/>
      <c r="G445" s="7"/>
      <c r="H445" s="6"/>
      <c r="I445" s="7"/>
      <c r="J445" s="78"/>
      <c r="K445" s="37"/>
      <c r="L445" s="6"/>
      <c r="M445" s="73"/>
      <c r="N445" s="6"/>
      <c r="O445" s="58"/>
      <c r="P445" s="38"/>
      <c r="Q445" s="6"/>
      <c r="R445" s="6"/>
      <c r="S445" s="6"/>
      <c r="T445" s="7"/>
      <c r="U445" s="37"/>
      <c r="V445" s="57"/>
      <c r="W445" s="7"/>
      <c r="X445" s="37"/>
      <c r="Y445" s="6"/>
      <c r="Z445" s="7"/>
      <c r="AA445" s="39"/>
      <c r="AB445" s="40"/>
      <c r="AC445" s="6"/>
    </row>
    <row r="446" spans="1:29" ht="15" customHeight="1">
      <c r="A446" s="66"/>
      <c r="B446" s="6"/>
      <c r="C446" s="57"/>
      <c r="D446" s="58"/>
      <c r="E446" s="6"/>
      <c r="F446" s="6"/>
      <c r="G446" s="7"/>
      <c r="H446" s="6"/>
      <c r="I446" s="7"/>
      <c r="J446" s="78"/>
      <c r="K446" s="37"/>
      <c r="L446" s="6"/>
      <c r="M446" s="73"/>
      <c r="N446" s="6"/>
      <c r="O446" s="58"/>
      <c r="P446" s="38"/>
      <c r="Q446" s="6"/>
      <c r="R446" s="6"/>
      <c r="S446" s="6"/>
      <c r="T446" s="7"/>
      <c r="U446" s="37"/>
      <c r="V446" s="57"/>
      <c r="W446" s="7"/>
      <c r="X446" s="37"/>
      <c r="Y446" s="6"/>
      <c r="Z446" s="7"/>
      <c r="AA446" s="39"/>
      <c r="AB446" s="40"/>
      <c r="AC446" s="6"/>
    </row>
    <row r="447" spans="1:29" ht="15" customHeight="1">
      <c r="A447" s="66"/>
      <c r="B447" s="6"/>
      <c r="C447" s="57"/>
      <c r="D447" s="58"/>
      <c r="E447" s="6"/>
      <c r="F447" s="6"/>
      <c r="G447" s="7"/>
      <c r="H447" s="6"/>
      <c r="I447" s="7"/>
      <c r="J447" s="78"/>
      <c r="K447" s="37"/>
      <c r="L447" s="6"/>
      <c r="M447" s="73"/>
      <c r="N447" s="6"/>
      <c r="O447" s="58"/>
      <c r="P447" s="38"/>
      <c r="Q447" s="6"/>
      <c r="R447" s="6"/>
      <c r="S447" s="6"/>
      <c r="T447" s="7"/>
      <c r="U447" s="37"/>
      <c r="V447" s="57"/>
      <c r="W447" s="7"/>
      <c r="X447" s="37"/>
      <c r="Y447" s="6"/>
      <c r="Z447" s="7"/>
      <c r="AA447" s="39"/>
      <c r="AB447" s="40"/>
      <c r="AC447" s="6"/>
    </row>
    <row r="448" spans="1:29" ht="15" customHeight="1">
      <c r="A448" s="66"/>
      <c r="B448" s="6"/>
      <c r="C448" s="57"/>
      <c r="D448" s="58"/>
      <c r="E448" s="6"/>
      <c r="F448" s="6"/>
      <c r="G448" s="7"/>
      <c r="H448" s="6"/>
      <c r="I448" s="7"/>
      <c r="J448" s="78"/>
      <c r="K448" s="37"/>
      <c r="L448" s="6"/>
      <c r="M448" s="73"/>
      <c r="N448" s="6"/>
      <c r="O448" s="58"/>
      <c r="P448" s="38"/>
      <c r="Q448" s="6"/>
      <c r="R448" s="6"/>
      <c r="S448" s="6"/>
      <c r="T448" s="7"/>
      <c r="U448" s="37"/>
      <c r="V448" s="57"/>
      <c r="W448" s="7"/>
      <c r="X448" s="37"/>
      <c r="Y448" s="6"/>
      <c r="Z448" s="7"/>
      <c r="AA448" s="39"/>
      <c r="AB448" s="40"/>
      <c r="AC448" s="6"/>
    </row>
    <row r="449" spans="1:29" ht="15" customHeight="1">
      <c r="A449" s="66"/>
      <c r="B449" s="6"/>
      <c r="C449" s="57"/>
      <c r="D449" s="58"/>
      <c r="E449" s="6"/>
      <c r="F449" s="6"/>
      <c r="G449" s="7"/>
      <c r="H449" s="6"/>
      <c r="I449" s="7"/>
      <c r="J449" s="78"/>
      <c r="K449" s="37"/>
      <c r="L449" s="6"/>
      <c r="M449" s="73"/>
      <c r="N449" s="6"/>
      <c r="O449" s="58"/>
      <c r="P449" s="38"/>
      <c r="Q449" s="6"/>
      <c r="R449" s="6"/>
      <c r="S449" s="6"/>
      <c r="T449" s="7"/>
      <c r="U449" s="37"/>
      <c r="V449" s="57"/>
      <c r="W449" s="7"/>
      <c r="X449" s="37"/>
      <c r="Y449" s="6"/>
      <c r="Z449" s="7"/>
      <c r="AA449" s="39"/>
      <c r="AB449" s="40"/>
      <c r="AC449" s="6"/>
    </row>
    <row r="450" spans="1:29" ht="15" customHeight="1">
      <c r="A450" s="66"/>
      <c r="B450" s="6"/>
      <c r="C450" s="57"/>
      <c r="D450" s="58"/>
      <c r="E450" s="6"/>
      <c r="F450" s="6"/>
      <c r="G450" s="7"/>
      <c r="H450" s="6"/>
      <c r="I450" s="7"/>
      <c r="J450" s="78"/>
      <c r="K450" s="37"/>
      <c r="L450" s="6"/>
      <c r="M450" s="73"/>
      <c r="N450" s="6"/>
      <c r="O450" s="58"/>
      <c r="P450" s="38"/>
      <c r="Q450" s="6"/>
      <c r="R450" s="6"/>
      <c r="S450" s="6"/>
      <c r="T450" s="7"/>
      <c r="U450" s="37"/>
      <c r="V450" s="57"/>
      <c r="W450" s="7"/>
      <c r="X450" s="37"/>
      <c r="Y450" s="6"/>
      <c r="Z450" s="7"/>
      <c r="AA450" s="39"/>
      <c r="AB450" s="40"/>
      <c r="AC450" s="6"/>
    </row>
    <row r="451" spans="1:29" ht="15" customHeight="1">
      <c r="A451" s="66"/>
      <c r="B451" s="6"/>
      <c r="C451" s="57"/>
      <c r="D451" s="58"/>
      <c r="E451" s="6"/>
      <c r="F451" s="6"/>
      <c r="G451" s="7"/>
      <c r="H451" s="6"/>
      <c r="I451" s="7"/>
      <c r="J451" s="78"/>
      <c r="K451" s="37"/>
      <c r="L451" s="6"/>
      <c r="M451" s="73"/>
      <c r="N451" s="6"/>
      <c r="O451" s="58"/>
      <c r="P451" s="38"/>
      <c r="Q451" s="6"/>
      <c r="R451" s="6"/>
      <c r="S451" s="6"/>
      <c r="T451" s="7"/>
      <c r="U451" s="37"/>
      <c r="V451" s="57"/>
      <c r="W451" s="7"/>
      <c r="X451" s="37"/>
      <c r="Y451" s="6"/>
      <c r="Z451" s="7"/>
      <c r="AA451" s="39"/>
      <c r="AB451" s="40"/>
      <c r="AC451" s="6"/>
    </row>
    <row r="452" spans="1:29" ht="15" customHeight="1">
      <c r="A452" s="66"/>
      <c r="B452" s="6"/>
      <c r="C452" s="57"/>
      <c r="D452" s="58"/>
      <c r="E452" s="6"/>
      <c r="F452" s="6"/>
      <c r="G452" s="7"/>
      <c r="H452" s="6"/>
      <c r="I452" s="7"/>
      <c r="J452" s="78"/>
      <c r="K452" s="37"/>
      <c r="L452" s="6"/>
      <c r="M452" s="73"/>
      <c r="N452" s="6"/>
      <c r="O452" s="58"/>
      <c r="P452" s="38"/>
      <c r="Q452" s="6"/>
      <c r="R452" s="6"/>
      <c r="S452" s="6"/>
      <c r="T452" s="7"/>
      <c r="U452" s="37"/>
      <c r="V452" s="57"/>
      <c r="W452" s="7"/>
      <c r="X452" s="37"/>
      <c r="Y452" s="6"/>
      <c r="Z452" s="7"/>
      <c r="AA452" s="39"/>
      <c r="AB452" s="40"/>
      <c r="AC452" s="6"/>
    </row>
    <row r="453" spans="1:29" ht="15" customHeight="1">
      <c r="A453" s="66"/>
      <c r="B453" s="6"/>
      <c r="C453" s="57"/>
      <c r="D453" s="58"/>
      <c r="E453" s="6"/>
      <c r="F453" s="6"/>
      <c r="G453" s="7"/>
      <c r="H453" s="6"/>
      <c r="I453" s="7"/>
      <c r="J453" s="78"/>
      <c r="K453" s="37"/>
      <c r="L453" s="6"/>
      <c r="M453" s="73"/>
      <c r="N453" s="6"/>
      <c r="O453" s="58"/>
      <c r="P453" s="38"/>
      <c r="Q453" s="6"/>
      <c r="R453" s="6"/>
      <c r="S453" s="6"/>
      <c r="T453" s="7"/>
      <c r="U453" s="37"/>
      <c r="V453" s="57"/>
      <c r="W453" s="7"/>
      <c r="X453" s="37"/>
      <c r="Y453" s="6"/>
      <c r="Z453" s="7"/>
      <c r="AA453" s="39"/>
      <c r="AB453" s="40"/>
      <c r="AC453" s="6"/>
    </row>
    <row r="454" spans="1:29" ht="15" customHeight="1">
      <c r="A454" s="66"/>
      <c r="B454" s="6"/>
      <c r="C454" s="57"/>
      <c r="D454" s="58"/>
      <c r="E454" s="6"/>
      <c r="F454" s="6"/>
      <c r="G454" s="7"/>
      <c r="H454" s="6"/>
      <c r="I454" s="7"/>
      <c r="J454" s="78"/>
      <c r="K454" s="37"/>
      <c r="L454" s="6"/>
      <c r="M454" s="73"/>
      <c r="N454" s="6"/>
      <c r="O454" s="58"/>
      <c r="P454" s="38"/>
      <c r="Q454" s="6"/>
      <c r="R454" s="6"/>
      <c r="S454" s="6"/>
      <c r="T454" s="7"/>
      <c r="U454" s="37"/>
      <c r="V454" s="57"/>
      <c r="W454" s="7"/>
      <c r="X454" s="37"/>
      <c r="Y454" s="6"/>
      <c r="Z454" s="7"/>
      <c r="AA454" s="39"/>
      <c r="AB454" s="40"/>
      <c r="AC454" s="6"/>
    </row>
    <row r="455" spans="1:29" ht="15" customHeight="1">
      <c r="A455" s="66"/>
      <c r="B455" s="6"/>
      <c r="C455" s="57"/>
      <c r="D455" s="58"/>
      <c r="E455" s="6"/>
      <c r="F455" s="6"/>
      <c r="G455" s="7"/>
      <c r="H455" s="6"/>
      <c r="I455" s="7"/>
      <c r="J455" s="78"/>
      <c r="K455" s="37"/>
      <c r="L455" s="6"/>
      <c r="M455" s="73"/>
      <c r="N455" s="6"/>
      <c r="O455" s="58"/>
      <c r="P455" s="38"/>
      <c r="Q455" s="6"/>
      <c r="R455" s="6"/>
      <c r="S455" s="6"/>
      <c r="T455" s="7"/>
      <c r="U455" s="37"/>
      <c r="V455" s="57"/>
      <c r="W455" s="7"/>
      <c r="X455" s="37"/>
      <c r="Y455" s="6"/>
      <c r="Z455" s="7"/>
      <c r="AA455" s="39"/>
      <c r="AB455" s="40"/>
      <c r="AC455" s="6"/>
    </row>
    <row r="456" spans="1:29" ht="15" customHeight="1">
      <c r="A456" s="66"/>
      <c r="B456" s="6"/>
      <c r="C456" s="57"/>
      <c r="D456" s="58"/>
      <c r="E456" s="6"/>
      <c r="F456" s="6"/>
      <c r="G456" s="7"/>
      <c r="H456" s="6"/>
      <c r="I456" s="7"/>
      <c r="J456" s="78"/>
      <c r="K456" s="37"/>
      <c r="L456" s="6"/>
      <c r="M456" s="73"/>
      <c r="N456" s="6"/>
      <c r="O456" s="58"/>
      <c r="P456" s="38"/>
      <c r="Q456" s="6"/>
      <c r="R456" s="6"/>
      <c r="S456" s="6"/>
      <c r="T456" s="7"/>
      <c r="U456" s="37"/>
      <c r="V456" s="57"/>
      <c r="W456" s="7"/>
      <c r="X456" s="37"/>
      <c r="Y456" s="6"/>
      <c r="Z456" s="7"/>
      <c r="AA456" s="39"/>
      <c r="AB456" s="40"/>
      <c r="AC456" s="6"/>
    </row>
    <row r="457" spans="1:29" ht="15" customHeight="1">
      <c r="A457" s="66"/>
      <c r="B457" s="6"/>
      <c r="C457" s="57"/>
      <c r="D457" s="58"/>
      <c r="E457" s="6"/>
      <c r="F457" s="6"/>
      <c r="G457" s="7"/>
      <c r="H457" s="6"/>
      <c r="I457" s="7"/>
      <c r="J457" s="78"/>
      <c r="K457" s="37"/>
      <c r="L457" s="6"/>
      <c r="M457" s="73"/>
      <c r="N457" s="6"/>
      <c r="O457" s="58"/>
      <c r="P457" s="38"/>
      <c r="Q457" s="6"/>
      <c r="R457" s="6"/>
      <c r="S457" s="6"/>
      <c r="T457" s="7"/>
      <c r="U457" s="37"/>
      <c r="V457" s="57"/>
      <c r="W457" s="7"/>
      <c r="X457" s="37"/>
      <c r="Y457" s="6"/>
      <c r="Z457" s="7"/>
      <c r="AA457" s="39"/>
      <c r="AB457" s="40"/>
      <c r="AC457" s="6"/>
    </row>
    <row r="458" spans="1:29" ht="15" customHeight="1">
      <c r="A458" s="66"/>
      <c r="B458" s="6"/>
      <c r="C458" s="57"/>
      <c r="D458" s="58"/>
      <c r="E458" s="6"/>
      <c r="F458" s="6"/>
      <c r="G458" s="7"/>
      <c r="H458" s="6"/>
      <c r="I458" s="7"/>
      <c r="J458" s="78"/>
      <c r="K458" s="37"/>
      <c r="L458" s="6"/>
      <c r="M458" s="73"/>
      <c r="N458" s="6"/>
      <c r="O458" s="58"/>
      <c r="P458" s="38"/>
      <c r="Q458" s="6"/>
      <c r="R458" s="6"/>
      <c r="S458" s="6"/>
      <c r="T458" s="7"/>
      <c r="U458" s="37"/>
      <c r="V458" s="57"/>
      <c r="W458" s="7"/>
      <c r="X458" s="37"/>
      <c r="Y458" s="6"/>
      <c r="Z458" s="7"/>
      <c r="AA458" s="39"/>
      <c r="AB458" s="40"/>
      <c r="AC458" s="6"/>
    </row>
    <row r="459" spans="1:29" ht="15" customHeight="1">
      <c r="A459" s="66"/>
      <c r="B459" s="6"/>
      <c r="C459" s="57"/>
      <c r="D459" s="58"/>
      <c r="E459" s="6"/>
      <c r="F459" s="6"/>
      <c r="G459" s="7"/>
      <c r="H459" s="6"/>
      <c r="I459" s="7"/>
      <c r="J459" s="78"/>
      <c r="K459" s="37"/>
      <c r="L459" s="6"/>
      <c r="M459" s="73"/>
      <c r="N459" s="6"/>
      <c r="O459" s="58"/>
      <c r="P459" s="38"/>
      <c r="Q459" s="6"/>
      <c r="R459" s="6"/>
      <c r="S459" s="6"/>
      <c r="T459" s="7"/>
      <c r="U459" s="37"/>
      <c r="V459" s="57"/>
      <c r="W459" s="7"/>
      <c r="X459" s="37"/>
      <c r="Y459" s="6"/>
      <c r="Z459" s="7"/>
      <c r="AA459" s="39"/>
      <c r="AB459" s="40"/>
      <c r="AC459" s="6"/>
    </row>
    <row r="460" spans="1:29" ht="15" customHeight="1">
      <c r="A460" s="66"/>
      <c r="B460" s="6"/>
      <c r="C460" s="57"/>
      <c r="D460" s="58"/>
      <c r="E460" s="6"/>
      <c r="F460" s="6"/>
      <c r="G460" s="7"/>
      <c r="H460" s="6"/>
      <c r="I460" s="7"/>
      <c r="J460" s="78"/>
      <c r="K460" s="37"/>
      <c r="L460" s="6"/>
      <c r="M460" s="73"/>
      <c r="N460" s="6"/>
      <c r="O460" s="58"/>
      <c r="P460" s="38"/>
      <c r="Q460" s="6"/>
      <c r="R460" s="6"/>
      <c r="S460" s="6"/>
      <c r="T460" s="7"/>
      <c r="U460" s="37"/>
      <c r="V460" s="57"/>
      <c r="W460" s="7"/>
      <c r="X460" s="37"/>
      <c r="Y460" s="6"/>
      <c r="Z460" s="7"/>
      <c r="AA460" s="39"/>
      <c r="AB460" s="40"/>
      <c r="AC460" s="6"/>
    </row>
    <row r="461" spans="1:29" ht="15" customHeight="1">
      <c r="A461" s="66"/>
      <c r="B461" s="6"/>
      <c r="C461" s="57"/>
      <c r="D461" s="58"/>
      <c r="E461" s="6"/>
      <c r="F461" s="6"/>
      <c r="G461" s="7"/>
      <c r="H461" s="6"/>
      <c r="I461" s="7"/>
      <c r="J461" s="78"/>
      <c r="K461" s="37"/>
      <c r="L461" s="6"/>
      <c r="M461" s="73"/>
      <c r="N461" s="6"/>
      <c r="O461" s="58"/>
      <c r="P461" s="38"/>
      <c r="Q461" s="6"/>
      <c r="R461" s="6"/>
      <c r="S461" s="6"/>
      <c r="T461" s="7"/>
      <c r="U461" s="37"/>
      <c r="V461" s="57"/>
      <c r="W461" s="7"/>
      <c r="X461" s="37"/>
      <c r="Y461" s="6"/>
      <c r="Z461" s="7"/>
      <c r="AA461" s="39"/>
      <c r="AB461" s="40"/>
      <c r="AC461" s="6"/>
    </row>
    <row r="462" spans="1:29" ht="15" customHeight="1">
      <c r="A462" s="66"/>
      <c r="B462" s="6"/>
      <c r="C462" s="57"/>
      <c r="D462" s="58"/>
      <c r="E462" s="6"/>
      <c r="F462" s="6"/>
      <c r="G462" s="7"/>
      <c r="H462" s="6"/>
      <c r="I462" s="7"/>
      <c r="J462" s="78"/>
      <c r="K462" s="37"/>
      <c r="L462" s="6"/>
      <c r="M462" s="73"/>
      <c r="N462" s="6"/>
      <c r="O462" s="58"/>
      <c r="P462" s="38"/>
      <c r="Q462" s="6"/>
      <c r="R462" s="6"/>
      <c r="S462" s="6"/>
      <c r="T462" s="7"/>
      <c r="U462" s="37"/>
      <c r="V462" s="57"/>
      <c r="W462" s="7"/>
      <c r="X462" s="37"/>
      <c r="Y462" s="6"/>
      <c r="Z462" s="7"/>
      <c r="AA462" s="39"/>
      <c r="AB462" s="40"/>
      <c r="AC462" s="6"/>
    </row>
    <row r="463" spans="1:29" ht="15" customHeight="1">
      <c r="A463" s="66"/>
      <c r="B463" s="6"/>
      <c r="C463" s="57"/>
      <c r="D463" s="58"/>
      <c r="E463" s="6"/>
      <c r="F463" s="6"/>
      <c r="G463" s="7"/>
      <c r="H463" s="6"/>
      <c r="I463" s="7"/>
      <c r="J463" s="78"/>
      <c r="K463" s="37"/>
      <c r="L463" s="6"/>
      <c r="M463" s="73"/>
      <c r="N463" s="6"/>
      <c r="O463" s="58"/>
      <c r="P463" s="38"/>
      <c r="Q463" s="6"/>
      <c r="R463" s="6"/>
      <c r="S463" s="6"/>
      <c r="T463" s="7"/>
      <c r="U463" s="37"/>
      <c r="V463" s="57"/>
      <c r="W463" s="7"/>
      <c r="X463" s="37"/>
      <c r="Y463" s="6"/>
      <c r="Z463" s="7"/>
      <c r="AA463" s="39"/>
      <c r="AB463" s="40"/>
      <c r="AC463" s="6"/>
    </row>
    <row r="464" spans="1:29" ht="15" customHeight="1">
      <c r="A464" s="66"/>
      <c r="B464" s="6"/>
      <c r="C464" s="57"/>
      <c r="D464" s="58"/>
      <c r="E464" s="6"/>
      <c r="F464" s="6"/>
      <c r="G464" s="7"/>
      <c r="H464" s="6"/>
      <c r="I464" s="7"/>
      <c r="J464" s="78"/>
      <c r="K464" s="37"/>
      <c r="L464" s="6"/>
      <c r="M464" s="73"/>
      <c r="N464" s="6"/>
      <c r="O464" s="58"/>
      <c r="P464" s="38"/>
      <c r="Q464" s="6"/>
      <c r="R464" s="6"/>
      <c r="S464" s="6"/>
      <c r="T464" s="7"/>
      <c r="U464" s="37"/>
      <c r="V464" s="57"/>
      <c r="W464" s="7"/>
      <c r="X464" s="37"/>
      <c r="Y464" s="6"/>
      <c r="Z464" s="7"/>
      <c r="AA464" s="39"/>
      <c r="AB464" s="40"/>
      <c r="AC464" s="6"/>
    </row>
    <row r="465" spans="1:29" ht="15" customHeight="1">
      <c r="A465" s="66"/>
      <c r="B465" s="6"/>
      <c r="C465" s="57"/>
      <c r="D465" s="58"/>
      <c r="E465" s="6"/>
      <c r="F465" s="6"/>
      <c r="G465" s="7"/>
      <c r="H465" s="6"/>
      <c r="I465" s="7"/>
      <c r="J465" s="78"/>
      <c r="K465" s="37"/>
      <c r="L465" s="6"/>
      <c r="M465" s="73"/>
      <c r="N465" s="6"/>
      <c r="O465" s="58"/>
      <c r="P465" s="38"/>
      <c r="Q465" s="6"/>
      <c r="R465" s="6"/>
      <c r="S465" s="6"/>
      <c r="T465" s="7"/>
      <c r="U465" s="37"/>
      <c r="V465" s="57"/>
      <c r="W465" s="7"/>
      <c r="X465" s="37"/>
      <c r="Y465" s="6"/>
      <c r="Z465" s="7"/>
      <c r="AA465" s="39"/>
      <c r="AB465" s="40"/>
      <c r="AC465" s="6"/>
    </row>
    <row r="466" spans="1:29" ht="15" customHeight="1">
      <c r="A466" s="66"/>
      <c r="B466" s="6"/>
      <c r="C466" s="57"/>
      <c r="D466" s="58"/>
      <c r="E466" s="6"/>
      <c r="F466" s="6"/>
      <c r="G466" s="7"/>
      <c r="H466" s="6"/>
      <c r="I466" s="7"/>
      <c r="J466" s="78"/>
      <c r="K466" s="37"/>
      <c r="L466" s="6"/>
      <c r="M466" s="73"/>
      <c r="N466" s="6"/>
      <c r="O466" s="58"/>
      <c r="P466" s="38"/>
      <c r="Q466" s="6"/>
      <c r="R466" s="6"/>
      <c r="S466" s="6"/>
      <c r="T466" s="7"/>
      <c r="U466" s="37"/>
      <c r="V466" s="57"/>
      <c r="W466" s="7"/>
      <c r="X466" s="37"/>
      <c r="Y466" s="6"/>
      <c r="Z466" s="7"/>
      <c r="AA466" s="39"/>
      <c r="AB466" s="40"/>
      <c r="AC466" s="6"/>
    </row>
    <row r="467" spans="1:29" ht="15" customHeight="1">
      <c r="A467" s="66"/>
      <c r="B467" s="6"/>
      <c r="C467" s="57"/>
      <c r="D467" s="58"/>
      <c r="E467" s="6"/>
      <c r="F467" s="6"/>
      <c r="G467" s="7"/>
      <c r="H467" s="6"/>
      <c r="I467" s="7"/>
      <c r="J467" s="78"/>
      <c r="K467" s="37"/>
      <c r="L467" s="6"/>
      <c r="M467" s="73"/>
      <c r="N467" s="6"/>
      <c r="O467" s="58"/>
      <c r="P467" s="38"/>
      <c r="Q467" s="6"/>
      <c r="R467" s="6"/>
      <c r="S467" s="6"/>
      <c r="T467" s="7"/>
      <c r="U467" s="37"/>
      <c r="V467" s="57"/>
      <c r="W467" s="7"/>
      <c r="X467" s="37"/>
      <c r="Y467" s="6"/>
      <c r="Z467" s="7"/>
      <c r="AA467" s="39"/>
      <c r="AB467" s="40"/>
      <c r="AC467" s="6"/>
    </row>
    <row r="468" spans="1:29" ht="15" customHeight="1">
      <c r="A468" s="66"/>
      <c r="B468" s="6"/>
      <c r="C468" s="57"/>
      <c r="D468" s="58"/>
      <c r="E468" s="6"/>
      <c r="F468" s="6"/>
      <c r="G468" s="7"/>
      <c r="H468" s="6"/>
      <c r="I468" s="7"/>
      <c r="J468" s="78"/>
      <c r="K468" s="37"/>
      <c r="L468" s="6"/>
      <c r="M468" s="73"/>
      <c r="N468" s="6"/>
      <c r="O468" s="58"/>
      <c r="P468" s="38"/>
      <c r="Q468" s="6"/>
      <c r="R468" s="6"/>
      <c r="S468" s="6"/>
      <c r="T468" s="7"/>
      <c r="U468" s="37"/>
      <c r="V468" s="57"/>
      <c r="W468" s="7"/>
      <c r="X468" s="37"/>
      <c r="Y468" s="6"/>
      <c r="Z468" s="7"/>
      <c r="AA468" s="39"/>
      <c r="AB468" s="40"/>
      <c r="AC468" s="6"/>
    </row>
    <row r="469" spans="1:29" ht="15" customHeight="1">
      <c r="A469" s="66"/>
      <c r="B469" s="6"/>
      <c r="C469" s="57"/>
      <c r="D469" s="58"/>
      <c r="E469" s="6"/>
      <c r="F469" s="6"/>
      <c r="G469" s="7"/>
      <c r="H469" s="6"/>
      <c r="I469" s="7"/>
      <c r="J469" s="78"/>
      <c r="K469" s="37"/>
      <c r="L469" s="6"/>
      <c r="M469" s="73"/>
      <c r="N469" s="6"/>
      <c r="O469" s="58"/>
      <c r="P469" s="38"/>
      <c r="Q469" s="6"/>
      <c r="R469" s="6"/>
      <c r="S469" s="6"/>
      <c r="T469" s="7"/>
      <c r="U469" s="37"/>
      <c r="V469" s="57"/>
      <c r="W469" s="7"/>
      <c r="X469" s="37"/>
      <c r="Y469" s="6"/>
      <c r="Z469" s="7"/>
      <c r="AA469" s="39"/>
      <c r="AB469" s="40"/>
      <c r="AC469" s="6"/>
    </row>
    <row r="470" spans="1:29" ht="15" customHeight="1">
      <c r="A470" s="66"/>
      <c r="B470" s="6"/>
      <c r="C470" s="57"/>
      <c r="D470" s="58"/>
      <c r="E470" s="6"/>
      <c r="F470" s="6"/>
      <c r="G470" s="7"/>
      <c r="H470" s="6"/>
      <c r="I470" s="7"/>
      <c r="J470" s="78"/>
      <c r="K470" s="37"/>
      <c r="L470" s="6"/>
      <c r="M470" s="73"/>
      <c r="N470" s="6"/>
      <c r="O470" s="58"/>
      <c r="P470" s="38"/>
      <c r="Q470" s="6"/>
      <c r="R470" s="6"/>
      <c r="S470" s="6"/>
      <c r="T470" s="7"/>
      <c r="U470" s="37"/>
      <c r="V470" s="57"/>
      <c r="W470" s="7"/>
      <c r="X470" s="37"/>
      <c r="Y470" s="6"/>
      <c r="Z470" s="7"/>
      <c r="AA470" s="39"/>
      <c r="AB470" s="40"/>
      <c r="AC470" s="6"/>
    </row>
    <row r="471" spans="1:29" ht="15" customHeight="1">
      <c r="A471" s="66"/>
      <c r="B471" s="6"/>
      <c r="C471" s="57"/>
      <c r="D471" s="58"/>
      <c r="E471" s="6"/>
      <c r="F471" s="6"/>
      <c r="G471" s="7"/>
      <c r="H471" s="6"/>
      <c r="I471" s="7"/>
      <c r="J471" s="78"/>
      <c r="K471" s="37"/>
      <c r="L471" s="6"/>
      <c r="M471" s="73"/>
      <c r="N471" s="6"/>
      <c r="O471" s="58"/>
      <c r="P471" s="38"/>
      <c r="Q471" s="6"/>
      <c r="R471" s="6"/>
      <c r="S471" s="6"/>
      <c r="T471" s="7"/>
      <c r="U471" s="37"/>
      <c r="V471" s="57"/>
      <c r="W471" s="7"/>
      <c r="X471" s="37"/>
      <c r="Y471" s="6"/>
      <c r="Z471" s="7"/>
      <c r="AA471" s="39"/>
      <c r="AB471" s="40"/>
      <c r="AC471" s="6"/>
    </row>
    <row r="472" spans="1:29" ht="15" customHeight="1">
      <c r="A472" s="66"/>
      <c r="B472" s="6"/>
      <c r="C472" s="57"/>
      <c r="D472" s="58"/>
      <c r="E472" s="6"/>
      <c r="F472" s="6"/>
      <c r="G472" s="7"/>
      <c r="H472" s="6"/>
      <c r="I472" s="7"/>
      <c r="J472" s="78"/>
      <c r="K472" s="37"/>
      <c r="L472" s="6"/>
      <c r="M472" s="73"/>
      <c r="N472" s="6"/>
      <c r="O472" s="58"/>
      <c r="P472" s="38"/>
      <c r="Q472" s="6"/>
      <c r="R472" s="6"/>
      <c r="S472" s="6"/>
      <c r="T472" s="7"/>
      <c r="U472" s="37"/>
      <c r="V472" s="57"/>
      <c r="W472" s="7"/>
      <c r="X472" s="37"/>
      <c r="Y472" s="6"/>
      <c r="Z472" s="7"/>
      <c r="AA472" s="39"/>
      <c r="AB472" s="40"/>
      <c r="AC472" s="6"/>
    </row>
    <row r="473" spans="1:29" ht="15" customHeight="1">
      <c r="A473" s="66"/>
      <c r="B473" s="6"/>
      <c r="C473" s="57"/>
      <c r="D473" s="58"/>
      <c r="E473" s="6"/>
      <c r="F473" s="6"/>
      <c r="G473" s="7"/>
      <c r="H473" s="6"/>
      <c r="I473" s="7"/>
      <c r="J473" s="78"/>
      <c r="K473" s="37"/>
      <c r="L473" s="6"/>
      <c r="M473" s="73"/>
      <c r="N473" s="6"/>
      <c r="O473" s="58"/>
      <c r="P473" s="38"/>
      <c r="Q473" s="6"/>
      <c r="R473" s="6"/>
      <c r="S473" s="6"/>
      <c r="T473" s="7"/>
      <c r="U473" s="37"/>
      <c r="V473" s="57"/>
      <c r="W473" s="7"/>
      <c r="X473" s="37"/>
      <c r="Y473" s="6"/>
      <c r="Z473" s="7"/>
      <c r="AA473" s="39"/>
      <c r="AB473" s="40"/>
      <c r="AC473" s="6"/>
    </row>
    <row r="474" spans="1:29" ht="15" customHeight="1">
      <c r="A474" s="66"/>
      <c r="B474" s="6"/>
      <c r="C474" s="57"/>
      <c r="D474" s="58"/>
      <c r="E474" s="6"/>
      <c r="F474" s="6"/>
      <c r="G474" s="7"/>
      <c r="H474" s="6"/>
      <c r="I474" s="7"/>
      <c r="J474" s="78"/>
      <c r="K474" s="37"/>
      <c r="L474" s="6"/>
      <c r="M474" s="73"/>
      <c r="N474" s="6"/>
      <c r="O474" s="58"/>
      <c r="P474" s="38"/>
      <c r="Q474" s="6"/>
      <c r="R474" s="6"/>
      <c r="S474" s="6"/>
      <c r="T474" s="7"/>
      <c r="U474" s="37"/>
      <c r="V474" s="57"/>
      <c r="W474" s="7"/>
      <c r="X474" s="37"/>
      <c r="Y474" s="6"/>
      <c r="Z474" s="7"/>
      <c r="AA474" s="39"/>
      <c r="AB474" s="40"/>
      <c r="AC474" s="6"/>
    </row>
    <row r="475" spans="1:29" ht="15" customHeight="1">
      <c r="A475" s="66"/>
      <c r="B475" s="6"/>
      <c r="C475" s="57"/>
      <c r="D475" s="58"/>
      <c r="E475" s="6"/>
      <c r="F475" s="6"/>
      <c r="G475" s="7"/>
      <c r="H475" s="6"/>
      <c r="I475" s="7"/>
      <c r="J475" s="78"/>
      <c r="K475" s="37"/>
      <c r="L475" s="6"/>
      <c r="M475" s="73"/>
      <c r="N475" s="6"/>
      <c r="O475" s="58"/>
      <c r="P475" s="38"/>
      <c r="Q475" s="6"/>
      <c r="R475" s="6"/>
      <c r="S475" s="6"/>
      <c r="T475" s="7"/>
      <c r="U475" s="37"/>
      <c r="V475" s="57"/>
      <c r="W475" s="7"/>
      <c r="X475" s="37"/>
      <c r="Y475" s="6"/>
      <c r="Z475" s="7"/>
      <c r="AA475" s="39"/>
      <c r="AB475" s="40"/>
      <c r="AC475" s="6"/>
    </row>
    <row r="476" spans="1:29" ht="15" customHeight="1">
      <c r="A476" s="66"/>
      <c r="B476" s="6"/>
      <c r="C476" s="57"/>
      <c r="D476" s="58"/>
      <c r="E476" s="6"/>
      <c r="F476" s="6"/>
      <c r="G476" s="7"/>
      <c r="H476" s="6"/>
      <c r="I476" s="7"/>
      <c r="J476" s="78"/>
      <c r="K476" s="37"/>
      <c r="L476" s="6"/>
      <c r="M476" s="73"/>
      <c r="N476" s="6"/>
      <c r="O476" s="58"/>
      <c r="P476" s="38"/>
      <c r="Q476" s="6"/>
      <c r="R476" s="6"/>
      <c r="S476" s="6"/>
      <c r="T476" s="7"/>
      <c r="U476" s="37"/>
      <c r="V476" s="57"/>
      <c r="W476" s="7"/>
      <c r="X476" s="37"/>
      <c r="Y476" s="6"/>
      <c r="Z476" s="7"/>
      <c r="AA476" s="39"/>
      <c r="AB476" s="40"/>
      <c r="AC476" s="6"/>
    </row>
    <row r="477" spans="1:29" ht="15" customHeight="1">
      <c r="A477" s="66"/>
      <c r="B477" s="6"/>
      <c r="C477" s="57"/>
      <c r="D477" s="58"/>
      <c r="E477" s="6"/>
      <c r="F477" s="6"/>
      <c r="G477" s="7"/>
      <c r="H477" s="6"/>
      <c r="I477" s="7"/>
      <c r="J477" s="78"/>
      <c r="K477" s="37"/>
      <c r="L477" s="6"/>
      <c r="M477" s="73"/>
      <c r="N477" s="6"/>
      <c r="O477" s="58"/>
      <c r="P477" s="38"/>
      <c r="Q477" s="6"/>
      <c r="R477" s="6"/>
      <c r="S477" s="6"/>
      <c r="T477" s="7"/>
      <c r="U477" s="37"/>
      <c r="V477" s="57"/>
      <c r="W477" s="7"/>
      <c r="X477" s="37"/>
      <c r="Y477" s="6"/>
      <c r="Z477" s="7"/>
      <c r="AA477" s="39"/>
      <c r="AB477" s="40"/>
      <c r="AC477" s="6"/>
    </row>
    <row r="478" spans="1:29" ht="15" customHeight="1">
      <c r="A478" s="66"/>
      <c r="B478" s="6"/>
      <c r="C478" s="57"/>
      <c r="D478" s="58"/>
      <c r="E478" s="6"/>
      <c r="F478" s="6"/>
      <c r="G478" s="7"/>
      <c r="H478" s="6"/>
      <c r="I478" s="7"/>
      <c r="J478" s="78"/>
      <c r="K478" s="37"/>
      <c r="L478" s="6"/>
      <c r="M478" s="73"/>
      <c r="N478" s="6"/>
      <c r="O478" s="58"/>
      <c r="P478" s="38"/>
      <c r="Q478" s="6"/>
      <c r="R478" s="6"/>
      <c r="S478" s="6"/>
      <c r="T478" s="7"/>
      <c r="U478" s="37"/>
      <c r="V478" s="57"/>
      <c r="W478" s="7"/>
      <c r="X478" s="37"/>
      <c r="Y478" s="6"/>
      <c r="Z478" s="7"/>
      <c r="AA478" s="39"/>
      <c r="AB478" s="40"/>
      <c r="AC478" s="6"/>
    </row>
    <row r="479" spans="1:29" ht="15" customHeight="1">
      <c r="A479" s="66"/>
      <c r="B479" s="6"/>
      <c r="C479" s="57"/>
      <c r="D479" s="58"/>
      <c r="E479" s="6"/>
      <c r="F479" s="6"/>
      <c r="G479" s="7"/>
      <c r="H479" s="6"/>
      <c r="I479" s="7"/>
      <c r="J479" s="78"/>
      <c r="K479" s="37"/>
      <c r="L479" s="6"/>
      <c r="M479" s="73"/>
      <c r="N479" s="6"/>
      <c r="O479" s="58"/>
      <c r="P479" s="38"/>
      <c r="Q479" s="6"/>
      <c r="R479" s="6"/>
      <c r="S479" s="6"/>
      <c r="T479" s="7"/>
      <c r="U479" s="37"/>
      <c r="V479" s="57"/>
      <c r="W479" s="7"/>
      <c r="X479" s="37"/>
      <c r="Y479" s="6"/>
      <c r="Z479" s="7"/>
      <c r="AA479" s="39"/>
      <c r="AB479" s="40"/>
      <c r="AC479" s="6"/>
    </row>
    <row r="480" spans="1:29" ht="15" customHeight="1">
      <c r="A480" s="66"/>
      <c r="B480" s="6"/>
      <c r="C480" s="57"/>
      <c r="D480" s="58"/>
      <c r="E480" s="6"/>
      <c r="F480" s="6"/>
      <c r="G480" s="7"/>
      <c r="H480" s="6"/>
      <c r="I480" s="7"/>
      <c r="J480" s="78"/>
      <c r="K480" s="37"/>
      <c r="L480" s="6"/>
      <c r="M480" s="73"/>
      <c r="N480" s="6"/>
      <c r="O480" s="58"/>
      <c r="P480" s="38"/>
      <c r="Q480" s="6"/>
      <c r="R480" s="6"/>
      <c r="S480" s="6"/>
      <c r="T480" s="7"/>
      <c r="U480" s="37"/>
      <c r="V480" s="57"/>
      <c r="W480" s="7"/>
      <c r="X480" s="37"/>
      <c r="Y480" s="6"/>
      <c r="Z480" s="7"/>
      <c r="AA480" s="39"/>
      <c r="AB480" s="40"/>
      <c r="AC480" s="6"/>
    </row>
    <row r="481" spans="1:29" ht="15" customHeight="1">
      <c r="A481" s="66"/>
      <c r="B481" s="6"/>
      <c r="C481" s="57"/>
      <c r="D481" s="58"/>
      <c r="E481" s="6"/>
      <c r="F481" s="6"/>
      <c r="G481" s="7"/>
      <c r="H481" s="6"/>
      <c r="I481" s="7"/>
      <c r="J481" s="78"/>
      <c r="K481" s="37"/>
      <c r="L481" s="6"/>
      <c r="M481" s="73"/>
      <c r="N481" s="6"/>
      <c r="O481" s="58"/>
      <c r="P481" s="38"/>
      <c r="Q481" s="6"/>
      <c r="R481" s="6"/>
      <c r="S481" s="6"/>
      <c r="T481" s="7"/>
      <c r="U481" s="37"/>
      <c r="V481" s="57"/>
      <c r="W481" s="7"/>
      <c r="X481" s="37"/>
      <c r="Y481" s="6"/>
      <c r="Z481" s="7"/>
      <c r="AA481" s="39"/>
      <c r="AB481" s="40"/>
      <c r="AC481" s="6"/>
    </row>
    <row r="482" spans="1:29" ht="15" customHeight="1">
      <c r="A482" s="66"/>
      <c r="B482" s="6"/>
      <c r="C482" s="57"/>
      <c r="D482" s="58"/>
      <c r="E482" s="6"/>
      <c r="F482" s="6"/>
      <c r="G482" s="7"/>
      <c r="H482" s="6"/>
      <c r="I482" s="7"/>
      <c r="J482" s="78"/>
      <c r="K482" s="37"/>
      <c r="L482" s="6"/>
      <c r="M482" s="73"/>
      <c r="N482" s="6"/>
      <c r="O482" s="58"/>
      <c r="P482" s="38"/>
      <c r="Q482" s="6"/>
      <c r="R482" s="6"/>
      <c r="S482" s="6"/>
      <c r="T482" s="7"/>
      <c r="U482" s="37"/>
      <c r="V482" s="57"/>
      <c r="W482" s="7"/>
      <c r="X482" s="37"/>
      <c r="Y482" s="6"/>
      <c r="Z482" s="7"/>
      <c r="AA482" s="39"/>
      <c r="AB482" s="40"/>
      <c r="AC482" s="6"/>
    </row>
    <row r="483" spans="1:29" ht="15" customHeight="1">
      <c r="A483" s="66"/>
      <c r="B483" s="6"/>
      <c r="C483" s="57"/>
      <c r="D483" s="58"/>
      <c r="E483" s="6"/>
      <c r="F483" s="6"/>
      <c r="G483" s="7"/>
      <c r="H483" s="6"/>
      <c r="I483" s="7"/>
      <c r="J483" s="78"/>
      <c r="K483" s="37"/>
      <c r="L483" s="6"/>
      <c r="M483" s="73"/>
      <c r="N483" s="6"/>
      <c r="O483" s="58"/>
      <c r="P483" s="38"/>
      <c r="Q483" s="6"/>
      <c r="R483" s="6"/>
      <c r="S483" s="6"/>
      <c r="T483" s="7"/>
      <c r="U483" s="37"/>
      <c r="V483" s="57"/>
      <c r="W483" s="7"/>
      <c r="X483" s="37"/>
      <c r="Y483" s="6"/>
      <c r="Z483" s="7"/>
      <c r="AA483" s="39"/>
      <c r="AB483" s="40"/>
      <c r="AC483" s="6"/>
    </row>
    <row r="484" spans="1:29" ht="15" customHeight="1">
      <c r="A484" s="66"/>
      <c r="B484" s="6"/>
      <c r="C484" s="57"/>
      <c r="D484" s="58"/>
      <c r="E484" s="6"/>
      <c r="F484" s="6"/>
      <c r="G484" s="7"/>
      <c r="H484" s="6"/>
      <c r="I484" s="7"/>
      <c r="J484" s="78"/>
      <c r="K484" s="37"/>
      <c r="L484" s="6"/>
      <c r="M484" s="73"/>
      <c r="N484" s="6"/>
      <c r="O484" s="58"/>
      <c r="P484" s="38"/>
      <c r="Q484" s="6"/>
      <c r="R484" s="6"/>
      <c r="S484" s="6"/>
      <c r="T484" s="7"/>
      <c r="U484" s="37"/>
      <c r="V484" s="57"/>
      <c r="W484" s="7"/>
      <c r="X484" s="37"/>
      <c r="Y484" s="6"/>
      <c r="Z484" s="7"/>
      <c r="AA484" s="39"/>
      <c r="AB484" s="40"/>
      <c r="AC484" s="6"/>
    </row>
    <row r="485" spans="1:29" ht="15" customHeight="1">
      <c r="A485" s="66"/>
      <c r="B485" s="6"/>
      <c r="C485" s="57"/>
      <c r="D485" s="58"/>
      <c r="E485" s="6"/>
      <c r="F485" s="6"/>
      <c r="G485" s="7"/>
      <c r="H485" s="6"/>
      <c r="I485" s="7"/>
      <c r="J485" s="78"/>
      <c r="K485" s="37"/>
      <c r="L485" s="6"/>
      <c r="M485" s="73"/>
      <c r="N485" s="6"/>
      <c r="O485" s="58"/>
      <c r="P485" s="38"/>
      <c r="Q485" s="6"/>
      <c r="R485" s="6"/>
      <c r="S485" s="6"/>
      <c r="T485" s="7"/>
      <c r="U485" s="37"/>
      <c r="V485" s="57"/>
      <c r="W485" s="7"/>
      <c r="X485" s="37"/>
      <c r="Y485" s="6"/>
      <c r="Z485" s="7"/>
      <c r="AA485" s="39"/>
      <c r="AB485" s="40"/>
      <c r="AC485" s="6"/>
    </row>
    <row r="486" spans="1:29" ht="15" customHeight="1">
      <c r="A486" s="66"/>
      <c r="B486" s="6"/>
      <c r="C486" s="57"/>
      <c r="D486" s="58"/>
      <c r="E486" s="6"/>
      <c r="F486" s="6"/>
      <c r="G486" s="7"/>
      <c r="H486" s="6"/>
      <c r="I486" s="7"/>
      <c r="J486" s="78"/>
      <c r="K486" s="37"/>
      <c r="L486" s="6"/>
      <c r="M486" s="73"/>
      <c r="N486" s="6"/>
      <c r="O486" s="58"/>
      <c r="P486" s="38"/>
      <c r="Q486" s="6"/>
      <c r="R486" s="6"/>
      <c r="S486" s="6"/>
      <c r="T486" s="7"/>
      <c r="U486" s="37"/>
      <c r="V486" s="57"/>
      <c r="W486" s="7"/>
      <c r="X486" s="37"/>
      <c r="Y486" s="6"/>
      <c r="Z486" s="7"/>
      <c r="AA486" s="39"/>
      <c r="AB486" s="40"/>
      <c r="AC486" s="6"/>
    </row>
    <row r="487" spans="1:29" ht="15" customHeight="1">
      <c r="A487" s="66"/>
      <c r="B487" s="6"/>
      <c r="C487" s="57"/>
      <c r="D487" s="58"/>
      <c r="E487" s="6"/>
      <c r="F487" s="6"/>
      <c r="G487" s="7"/>
      <c r="H487" s="6"/>
      <c r="I487" s="7"/>
      <c r="J487" s="78"/>
      <c r="K487" s="37"/>
      <c r="L487" s="6"/>
      <c r="M487" s="73"/>
      <c r="N487" s="6"/>
      <c r="O487" s="58"/>
      <c r="P487" s="38"/>
      <c r="Q487" s="6"/>
      <c r="R487" s="6"/>
      <c r="S487" s="6"/>
      <c r="T487" s="7"/>
      <c r="U487" s="37"/>
      <c r="V487" s="57"/>
      <c r="W487" s="7"/>
      <c r="X487" s="37"/>
      <c r="Y487" s="6"/>
      <c r="Z487" s="7"/>
      <c r="AA487" s="39"/>
      <c r="AB487" s="40"/>
      <c r="AC487" s="6"/>
    </row>
    <row r="488" spans="1:29" ht="15" customHeight="1">
      <c r="A488" s="66"/>
      <c r="B488" s="6"/>
      <c r="C488" s="57"/>
      <c r="D488" s="58"/>
      <c r="E488" s="6"/>
      <c r="F488" s="6"/>
      <c r="G488" s="7"/>
      <c r="H488" s="6"/>
      <c r="I488" s="7"/>
      <c r="J488" s="78"/>
      <c r="K488" s="37"/>
      <c r="L488" s="6"/>
      <c r="M488" s="73"/>
      <c r="N488" s="6"/>
      <c r="O488" s="58"/>
      <c r="P488" s="38"/>
      <c r="Q488" s="6"/>
      <c r="R488" s="6"/>
      <c r="S488" s="6"/>
      <c r="T488" s="7"/>
      <c r="U488" s="37"/>
      <c r="V488" s="57"/>
      <c r="W488" s="7"/>
      <c r="X488" s="37"/>
      <c r="Y488" s="6"/>
      <c r="Z488" s="7"/>
      <c r="AA488" s="39"/>
      <c r="AB488" s="40"/>
      <c r="AC488" s="6"/>
    </row>
    <row r="489" spans="1:29" ht="15" customHeight="1">
      <c r="A489" s="66"/>
      <c r="B489" s="6"/>
      <c r="C489" s="57"/>
      <c r="D489" s="58"/>
      <c r="E489" s="6"/>
      <c r="F489" s="6"/>
      <c r="G489" s="7"/>
      <c r="H489" s="6"/>
      <c r="I489" s="7"/>
      <c r="J489" s="78"/>
      <c r="K489" s="37"/>
      <c r="L489" s="6"/>
      <c r="M489" s="73"/>
      <c r="N489" s="6"/>
      <c r="O489" s="58"/>
      <c r="P489" s="38"/>
      <c r="Q489" s="6"/>
      <c r="R489" s="6"/>
      <c r="S489" s="6"/>
      <c r="T489" s="7"/>
      <c r="U489" s="37"/>
      <c r="V489" s="57"/>
      <c r="W489" s="7"/>
      <c r="X489" s="37"/>
      <c r="Y489" s="6"/>
      <c r="Z489" s="7"/>
      <c r="AA489" s="39"/>
      <c r="AB489" s="40"/>
      <c r="AC489" s="6"/>
    </row>
    <row r="490" spans="1:29" ht="15" customHeight="1">
      <c r="A490" s="66"/>
      <c r="B490" s="6"/>
      <c r="C490" s="57"/>
      <c r="D490" s="58"/>
      <c r="E490" s="6"/>
      <c r="F490" s="6"/>
      <c r="G490" s="7"/>
      <c r="H490" s="6"/>
      <c r="I490" s="7"/>
      <c r="J490" s="78"/>
      <c r="K490" s="37"/>
      <c r="L490" s="6"/>
      <c r="M490" s="73"/>
      <c r="N490" s="6"/>
      <c r="O490" s="58"/>
      <c r="P490" s="38"/>
      <c r="Q490" s="6"/>
      <c r="R490" s="6"/>
      <c r="S490" s="6"/>
      <c r="T490" s="7"/>
      <c r="U490" s="37"/>
      <c r="V490" s="57"/>
      <c r="W490" s="7"/>
      <c r="X490" s="37"/>
      <c r="Y490" s="6"/>
      <c r="Z490" s="7"/>
      <c r="AA490" s="39"/>
      <c r="AB490" s="40"/>
      <c r="AC490" s="6"/>
    </row>
    <row r="491" spans="1:29" ht="15" customHeight="1">
      <c r="A491" s="66"/>
      <c r="B491" s="6"/>
      <c r="C491" s="57"/>
      <c r="D491" s="58"/>
      <c r="E491" s="6"/>
      <c r="F491" s="6"/>
      <c r="G491" s="7"/>
      <c r="H491" s="6"/>
      <c r="I491" s="7"/>
      <c r="J491" s="78"/>
      <c r="K491" s="37"/>
      <c r="L491" s="6"/>
      <c r="M491" s="73"/>
      <c r="N491" s="6"/>
      <c r="O491" s="58"/>
      <c r="P491" s="38"/>
      <c r="Q491" s="6"/>
      <c r="R491" s="6"/>
      <c r="S491" s="6"/>
      <c r="T491" s="7"/>
      <c r="U491" s="37"/>
      <c r="V491" s="57"/>
      <c r="W491" s="7"/>
      <c r="X491" s="37"/>
      <c r="Y491" s="6"/>
      <c r="Z491" s="7"/>
      <c r="AA491" s="39"/>
      <c r="AB491" s="40"/>
      <c r="AC491" s="6"/>
    </row>
    <row r="492" spans="1:29" ht="15" customHeight="1">
      <c r="A492" s="66"/>
      <c r="B492" s="6"/>
      <c r="C492" s="57"/>
      <c r="D492" s="58"/>
      <c r="E492" s="6"/>
      <c r="F492" s="6"/>
      <c r="G492" s="7"/>
      <c r="H492" s="6"/>
      <c r="I492" s="7"/>
      <c r="J492" s="78"/>
      <c r="K492" s="37"/>
      <c r="L492" s="6"/>
      <c r="M492" s="73"/>
      <c r="N492" s="6"/>
      <c r="O492" s="58"/>
      <c r="P492" s="38"/>
      <c r="Q492" s="6"/>
      <c r="R492" s="6"/>
      <c r="S492" s="6"/>
      <c r="T492" s="7"/>
      <c r="U492" s="37"/>
      <c r="V492" s="57"/>
      <c r="W492" s="7"/>
      <c r="X492" s="37"/>
      <c r="Y492" s="6"/>
      <c r="Z492" s="7"/>
      <c r="AA492" s="39"/>
      <c r="AB492" s="40"/>
      <c r="AC492" s="6"/>
    </row>
    <row r="493" spans="1:29" ht="15" customHeight="1">
      <c r="A493" s="66"/>
      <c r="B493" s="6"/>
      <c r="C493" s="57"/>
      <c r="D493" s="58"/>
      <c r="E493" s="6"/>
      <c r="F493" s="6"/>
      <c r="G493" s="7"/>
      <c r="H493" s="6"/>
      <c r="I493" s="7"/>
      <c r="J493" s="78"/>
      <c r="K493" s="37"/>
      <c r="L493" s="6"/>
      <c r="M493" s="73"/>
      <c r="N493" s="6"/>
      <c r="O493" s="58"/>
      <c r="P493" s="38"/>
      <c r="Q493" s="6"/>
      <c r="R493" s="6"/>
      <c r="S493" s="6"/>
      <c r="T493" s="7"/>
      <c r="U493" s="37"/>
      <c r="V493" s="57"/>
      <c r="W493" s="7"/>
      <c r="X493" s="37"/>
      <c r="Y493" s="6"/>
      <c r="Z493" s="7"/>
      <c r="AA493" s="39"/>
      <c r="AB493" s="40"/>
      <c r="AC493" s="6"/>
    </row>
    <row r="494" spans="1:29" ht="15" customHeight="1">
      <c r="A494" s="66"/>
      <c r="B494" s="6"/>
      <c r="C494" s="57"/>
      <c r="D494" s="58"/>
      <c r="E494" s="6"/>
      <c r="F494" s="6"/>
      <c r="G494" s="7"/>
      <c r="H494" s="6"/>
      <c r="I494" s="7"/>
      <c r="J494" s="78"/>
      <c r="K494" s="37"/>
      <c r="L494" s="6"/>
      <c r="M494" s="73"/>
      <c r="N494" s="6"/>
      <c r="O494" s="58"/>
      <c r="P494" s="38"/>
      <c r="Q494" s="6"/>
      <c r="R494" s="6"/>
      <c r="S494" s="6"/>
      <c r="T494" s="7"/>
      <c r="U494" s="37"/>
      <c r="V494" s="57"/>
      <c r="W494" s="7"/>
      <c r="X494" s="37"/>
      <c r="Y494" s="6"/>
      <c r="Z494" s="7"/>
      <c r="AA494" s="39"/>
      <c r="AB494" s="40"/>
      <c r="AC494" s="6"/>
    </row>
    <row r="495" spans="1:29" ht="15" customHeight="1">
      <c r="A495" s="66"/>
      <c r="B495" s="6"/>
      <c r="C495" s="57"/>
      <c r="D495" s="58"/>
      <c r="E495" s="6"/>
      <c r="F495" s="6"/>
      <c r="G495" s="7"/>
      <c r="H495" s="6"/>
      <c r="I495" s="7"/>
      <c r="J495" s="78"/>
      <c r="K495" s="37"/>
      <c r="L495" s="6"/>
      <c r="M495" s="73"/>
      <c r="N495" s="6"/>
      <c r="O495" s="58"/>
      <c r="P495" s="38"/>
      <c r="Q495" s="6"/>
      <c r="R495" s="6"/>
      <c r="S495" s="6"/>
      <c r="T495" s="7"/>
      <c r="U495" s="37"/>
      <c r="V495" s="57"/>
      <c r="W495" s="7"/>
      <c r="X495" s="37"/>
      <c r="Y495" s="6"/>
      <c r="Z495" s="7"/>
      <c r="AA495" s="39"/>
      <c r="AB495" s="40"/>
      <c r="AC495" s="6"/>
    </row>
    <row r="496" spans="1:29" ht="15" customHeight="1">
      <c r="A496" s="66"/>
      <c r="B496" s="6"/>
      <c r="C496" s="57"/>
      <c r="D496" s="58"/>
      <c r="E496" s="6"/>
      <c r="F496" s="6"/>
      <c r="G496" s="7"/>
      <c r="H496" s="6"/>
      <c r="I496" s="7"/>
      <c r="J496" s="78"/>
      <c r="K496" s="37"/>
      <c r="L496" s="6"/>
      <c r="M496" s="73"/>
      <c r="N496" s="6"/>
      <c r="O496" s="58"/>
      <c r="P496" s="38"/>
      <c r="Q496" s="6"/>
      <c r="R496" s="6"/>
      <c r="S496" s="6"/>
      <c r="T496" s="7"/>
      <c r="U496" s="37"/>
      <c r="V496" s="57"/>
      <c r="W496" s="7"/>
      <c r="X496" s="37"/>
      <c r="Y496" s="6"/>
      <c r="Z496" s="7"/>
      <c r="AA496" s="39"/>
      <c r="AB496" s="40"/>
      <c r="AC496" s="6"/>
    </row>
    <row r="497" spans="1:29" ht="15" customHeight="1">
      <c r="A497" s="66"/>
      <c r="B497" s="6"/>
      <c r="C497" s="57"/>
      <c r="D497" s="58"/>
      <c r="E497" s="6"/>
      <c r="F497" s="6"/>
      <c r="G497" s="7"/>
      <c r="H497" s="6"/>
      <c r="I497" s="7"/>
      <c r="J497" s="78"/>
      <c r="K497" s="37"/>
      <c r="L497" s="6"/>
      <c r="M497" s="73"/>
      <c r="N497" s="6"/>
      <c r="O497" s="58"/>
      <c r="P497" s="38"/>
      <c r="Q497" s="6"/>
      <c r="R497" s="6"/>
      <c r="S497" s="6"/>
      <c r="T497" s="7"/>
      <c r="U497" s="37"/>
      <c r="V497" s="57"/>
      <c r="W497" s="7"/>
      <c r="X497" s="37"/>
      <c r="Y497" s="6"/>
      <c r="Z497" s="7"/>
      <c r="AA497" s="39"/>
      <c r="AB497" s="40"/>
      <c r="AC497" s="6"/>
    </row>
    <row r="498" spans="1:29" ht="15" customHeight="1">
      <c r="A498" s="66"/>
      <c r="B498" s="6"/>
      <c r="C498" s="57"/>
      <c r="D498" s="58"/>
      <c r="E498" s="6"/>
      <c r="F498" s="6"/>
      <c r="G498" s="7"/>
      <c r="H498" s="6"/>
      <c r="I498" s="7"/>
      <c r="J498" s="78"/>
      <c r="K498" s="37"/>
      <c r="L498" s="6"/>
      <c r="M498" s="73"/>
      <c r="N498" s="6"/>
      <c r="O498" s="58"/>
      <c r="P498" s="38"/>
      <c r="Q498" s="6"/>
      <c r="R498" s="6"/>
      <c r="S498" s="6"/>
      <c r="T498" s="7"/>
      <c r="U498" s="37"/>
      <c r="V498" s="57"/>
      <c r="W498" s="7"/>
      <c r="X498" s="37"/>
      <c r="Y498" s="6"/>
      <c r="Z498" s="7"/>
      <c r="AA498" s="39"/>
      <c r="AB498" s="40"/>
      <c r="AC498" s="6"/>
    </row>
    <row r="499" spans="1:29" ht="15" customHeight="1">
      <c r="A499" s="66"/>
      <c r="B499" s="6"/>
      <c r="C499" s="57"/>
      <c r="D499" s="58"/>
      <c r="E499" s="6"/>
      <c r="F499" s="6"/>
      <c r="G499" s="7"/>
      <c r="H499" s="6"/>
      <c r="I499" s="7"/>
      <c r="J499" s="78"/>
      <c r="K499" s="37"/>
      <c r="L499" s="6"/>
      <c r="M499" s="73"/>
      <c r="N499" s="6"/>
      <c r="O499" s="58"/>
      <c r="P499" s="38"/>
      <c r="Q499" s="6"/>
      <c r="R499" s="6"/>
      <c r="S499" s="6"/>
      <c r="T499" s="7"/>
      <c r="U499" s="37"/>
      <c r="V499" s="57"/>
      <c r="W499" s="7"/>
      <c r="X499" s="37"/>
      <c r="Y499" s="6"/>
      <c r="Z499" s="7"/>
      <c r="AA499" s="39"/>
      <c r="AB499" s="40"/>
      <c r="AC499" s="6"/>
    </row>
    <row r="500" spans="1:29" ht="15" customHeight="1">
      <c r="A500" s="66"/>
      <c r="B500" s="6"/>
      <c r="C500" s="57"/>
      <c r="D500" s="58"/>
      <c r="E500" s="6"/>
      <c r="F500" s="6"/>
      <c r="G500" s="7"/>
      <c r="H500" s="6"/>
      <c r="I500" s="7"/>
      <c r="J500" s="78"/>
      <c r="K500" s="37"/>
      <c r="L500" s="6"/>
      <c r="M500" s="73"/>
      <c r="N500" s="6"/>
      <c r="O500" s="58"/>
      <c r="P500" s="38"/>
      <c r="Q500" s="6"/>
      <c r="R500" s="6"/>
      <c r="S500" s="6"/>
      <c r="T500" s="7"/>
      <c r="U500" s="37"/>
      <c r="V500" s="57"/>
      <c r="W500" s="7"/>
      <c r="X500" s="37"/>
      <c r="Y500" s="6"/>
      <c r="Z500" s="7"/>
      <c r="AA500" s="39"/>
      <c r="AB500" s="40"/>
      <c r="AC500" s="6"/>
    </row>
    <row r="501" spans="1:29" ht="15" customHeight="1">
      <c r="A501" s="66"/>
      <c r="B501" s="6"/>
      <c r="C501" s="57"/>
      <c r="D501" s="58"/>
      <c r="E501" s="6"/>
      <c r="F501" s="6"/>
      <c r="G501" s="7"/>
      <c r="H501" s="6"/>
      <c r="I501" s="7"/>
      <c r="J501" s="78"/>
      <c r="K501" s="37"/>
      <c r="L501" s="6"/>
      <c r="M501" s="73"/>
      <c r="N501" s="6"/>
      <c r="O501" s="58"/>
      <c r="P501" s="38"/>
      <c r="Q501" s="6"/>
      <c r="R501" s="6"/>
      <c r="S501" s="6"/>
      <c r="T501" s="7"/>
      <c r="U501" s="37"/>
      <c r="V501" s="57"/>
      <c r="W501" s="7"/>
      <c r="X501" s="37"/>
      <c r="Y501" s="6"/>
      <c r="Z501" s="7"/>
      <c r="AA501" s="39"/>
      <c r="AB501" s="40"/>
      <c r="AC501" s="6"/>
    </row>
    <row r="502" spans="1:29" ht="15" customHeight="1">
      <c r="A502" s="66"/>
      <c r="B502" s="6"/>
      <c r="C502" s="57"/>
      <c r="D502" s="58"/>
      <c r="E502" s="6"/>
      <c r="F502" s="6"/>
      <c r="G502" s="7"/>
      <c r="H502" s="6"/>
      <c r="I502" s="7"/>
      <c r="J502" s="78"/>
      <c r="K502" s="37"/>
      <c r="L502" s="6"/>
      <c r="M502" s="73"/>
      <c r="N502" s="6"/>
      <c r="O502" s="58"/>
      <c r="P502" s="38"/>
      <c r="Q502" s="6"/>
      <c r="R502" s="6"/>
      <c r="S502" s="6"/>
      <c r="T502" s="7"/>
      <c r="U502" s="37"/>
      <c r="V502" s="57"/>
      <c r="W502" s="7"/>
      <c r="X502" s="37"/>
      <c r="Y502" s="6"/>
      <c r="Z502" s="7"/>
      <c r="AA502" s="39"/>
      <c r="AB502" s="40"/>
      <c r="AC502" s="6"/>
    </row>
    <row r="503" spans="1:29" ht="15" customHeight="1">
      <c r="A503" s="66"/>
      <c r="B503" s="6"/>
      <c r="C503" s="57"/>
      <c r="D503" s="58"/>
      <c r="E503" s="6"/>
      <c r="F503" s="6"/>
      <c r="G503" s="7"/>
      <c r="H503" s="6"/>
      <c r="I503" s="7"/>
      <c r="J503" s="78"/>
      <c r="K503" s="37"/>
      <c r="L503" s="6"/>
      <c r="M503" s="73"/>
      <c r="N503" s="6"/>
      <c r="O503" s="58"/>
      <c r="P503" s="38"/>
      <c r="Q503" s="6"/>
      <c r="R503" s="6"/>
      <c r="S503" s="6"/>
      <c r="T503" s="7"/>
      <c r="U503" s="37"/>
      <c r="V503" s="57"/>
      <c r="W503" s="7"/>
      <c r="X503" s="37"/>
      <c r="Y503" s="6"/>
      <c r="Z503" s="7"/>
      <c r="AA503" s="39"/>
      <c r="AB503" s="40"/>
      <c r="AC503" s="6"/>
    </row>
    <row r="504" spans="1:29" ht="15" customHeight="1">
      <c r="A504" s="66"/>
      <c r="B504" s="6"/>
      <c r="C504" s="57"/>
      <c r="D504" s="58"/>
      <c r="E504" s="6"/>
      <c r="F504" s="6"/>
      <c r="G504" s="7"/>
      <c r="H504" s="6"/>
      <c r="I504" s="7"/>
      <c r="J504" s="78"/>
      <c r="K504" s="37"/>
      <c r="L504" s="6"/>
      <c r="M504" s="73"/>
      <c r="N504" s="6"/>
      <c r="O504" s="58"/>
      <c r="P504" s="38"/>
      <c r="Q504" s="6"/>
      <c r="R504" s="6"/>
      <c r="S504" s="6"/>
      <c r="T504" s="7"/>
      <c r="U504" s="37"/>
      <c r="V504" s="57"/>
      <c r="W504" s="7"/>
      <c r="X504" s="37"/>
      <c r="Y504" s="6"/>
      <c r="Z504" s="7"/>
      <c r="AA504" s="39"/>
      <c r="AB504" s="40"/>
      <c r="AC504" s="6"/>
    </row>
    <row r="505" spans="1:29" ht="15" customHeight="1">
      <c r="A505" s="66"/>
      <c r="B505" s="6"/>
      <c r="C505" s="57"/>
      <c r="D505" s="58"/>
      <c r="E505" s="6"/>
      <c r="F505" s="6"/>
      <c r="G505" s="7"/>
      <c r="H505" s="6"/>
      <c r="I505" s="7"/>
      <c r="J505" s="78"/>
      <c r="K505" s="37"/>
      <c r="L505" s="6"/>
      <c r="M505" s="73"/>
      <c r="N505" s="6"/>
      <c r="O505" s="58"/>
      <c r="P505" s="38"/>
      <c r="Q505" s="6"/>
      <c r="R505" s="6"/>
      <c r="S505" s="6"/>
      <c r="T505" s="7"/>
      <c r="U505" s="37"/>
      <c r="V505" s="57"/>
      <c r="W505" s="7"/>
      <c r="X505" s="37"/>
      <c r="Y505" s="6"/>
      <c r="Z505" s="7"/>
      <c r="AA505" s="39"/>
      <c r="AB505" s="40"/>
      <c r="AC505" s="6"/>
    </row>
    <row r="506" spans="1:29" ht="15" customHeight="1">
      <c r="A506" s="66"/>
      <c r="B506" s="6"/>
      <c r="C506" s="57"/>
      <c r="D506" s="58"/>
      <c r="E506" s="6"/>
      <c r="F506" s="6"/>
      <c r="G506" s="7"/>
      <c r="H506" s="6"/>
      <c r="I506" s="7"/>
      <c r="J506" s="78"/>
      <c r="K506" s="37"/>
      <c r="L506" s="6"/>
      <c r="M506" s="73"/>
      <c r="N506" s="6"/>
      <c r="O506" s="58"/>
      <c r="P506" s="38"/>
      <c r="Q506" s="6"/>
      <c r="R506" s="6"/>
      <c r="S506" s="6"/>
      <c r="T506" s="7"/>
      <c r="U506" s="37"/>
      <c r="V506" s="57"/>
      <c r="W506" s="7"/>
      <c r="X506" s="37"/>
      <c r="Y506" s="6"/>
      <c r="Z506" s="7"/>
      <c r="AA506" s="39"/>
      <c r="AB506" s="40"/>
      <c r="AC506" s="6"/>
    </row>
    <row r="507" spans="1:29" ht="15" customHeight="1">
      <c r="A507" s="66"/>
      <c r="B507" s="6"/>
      <c r="C507" s="57"/>
      <c r="D507" s="58"/>
      <c r="E507" s="6"/>
      <c r="F507" s="6"/>
      <c r="G507" s="7"/>
      <c r="H507" s="6"/>
      <c r="I507" s="7"/>
      <c r="J507" s="78"/>
      <c r="K507" s="37"/>
      <c r="L507" s="6"/>
      <c r="M507" s="73"/>
      <c r="N507" s="6"/>
      <c r="O507" s="58"/>
      <c r="P507" s="38"/>
      <c r="Q507" s="6"/>
      <c r="R507" s="6"/>
      <c r="S507" s="6"/>
      <c r="T507" s="7"/>
      <c r="U507" s="37"/>
      <c r="V507" s="57"/>
      <c r="W507" s="7"/>
      <c r="X507" s="37"/>
      <c r="Y507" s="6"/>
      <c r="Z507" s="7"/>
      <c r="AA507" s="39"/>
      <c r="AB507" s="40"/>
      <c r="AC507" s="6"/>
    </row>
    <row r="508" spans="1:29" ht="15" customHeight="1">
      <c r="A508" s="66"/>
      <c r="B508" s="6"/>
      <c r="C508" s="57"/>
      <c r="D508" s="58"/>
      <c r="E508" s="6"/>
      <c r="F508" s="6"/>
      <c r="G508" s="7"/>
      <c r="H508" s="6"/>
      <c r="I508" s="7"/>
      <c r="J508" s="78"/>
      <c r="K508" s="37"/>
      <c r="L508" s="6"/>
      <c r="M508" s="73"/>
      <c r="N508" s="6"/>
      <c r="O508" s="58"/>
      <c r="P508" s="38"/>
      <c r="Q508" s="6"/>
      <c r="R508" s="6"/>
      <c r="S508" s="6"/>
      <c r="T508" s="7"/>
      <c r="U508" s="37"/>
      <c r="V508" s="57"/>
      <c r="W508" s="7"/>
      <c r="X508" s="37"/>
      <c r="Y508" s="6"/>
      <c r="Z508" s="7"/>
      <c r="AA508" s="39"/>
      <c r="AB508" s="40"/>
      <c r="AC508" s="6"/>
    </row>
    <row r="509" spans="1:29" ht="15" customHeight="1">
      <c r="A509" s="66"/>
      <c r="B509" s="6"/>
      <c r="C509" s="57"/>
      <c r="D509" s="58"/>
      <c r="E509" s="6"/>
      <c r="F509" s="6"/>
      <c r="G509" s="7"/>
      <c r="H509" s="6"/>
      <c r="I509" s="7"/>
      <c r="J509" s="78"/>
      <c r="K509" s="37"/>
      <c r="L509" s="6"/>
      <c r="M509" s="73"/>
      <c r="N509" s="6"/>
      <c r="O509" s="58"/>
      <c r="P509" s="38"/>
      <c r="Q509" s="6"/>
      <c r="R509" s="6"/>
      <c r="S509" s="6"/>
      <c r="T509" s="7"/>
      <c r="U509" s="37"/>
      <c r="V509" s="57"/>
      <c r="W509" s="7"/>
      <c r="X509" s="37"/>
      <c r="Y509" s="6"/>
      <c r="Z509" s="7"/>
      <c r="AA509" s="39"/>
      <c r="AB509" s="40"/>
      <c r="AC509" s="6"/>
    </row>
    <row r="510" spans="1:29" ht="15" customHeight="1">
      <c r="A510" s="66"/>
      <c r="B510" s="6"/>
      <c r="C510" s="57"/>
      <c r="D510" s="58"/>
      <c r="E510" s="6"/>
      <c r="F510" s="6"/>
      <c r="G510" s="7"/>
      <c r="H510" s="6"/>
      <c r="I510" s="7"/>
      <c r="J510" s="78"/>
      <c r="K510" s="37"/>
      <c r="L510" s="6"/>
      <c r="M510" s="73"/>
      <c r="N510" s="6"/>
      <c r="O510" s="58"/>
      <c r="P510" s="38"/>
      <c r="Q510" s="6"/>
      <c r="R510" s="6"/>
      <c r="S510" s="6"/>
      <c r="T510" s="7"/>
      <c r="U510" s="37"/>
      <c r="V510" s="57"/>
      <c r="W510" s="7"/>
      <c r="X510" s="37"/>
      <c r="Y510" s="6"/>
      <c r="Z510" s="7"/>
      <c r="AA510" s="39"/>
      <c r="AB510" s="40"/>
      <c r="AC510" s="6"/>
    </row>
    <row r="511" spans="1:29" ht="15" customHeight="1">
      <c r="A511" s="66"/>
      <c r="B511" s="6"/>
      <c r="C511" s="57"/>
      <c r="D511" s="58"/>
      <c r="E511" s="6"/>
      <c r="F511" s="6"/>
      <c r="G511" s="7"/>
      <c r="H511" s="6"/>
      <c r="I511" s="7"/>
      <c r="J511" s="78"/>
      <c r="K511" s="37"/>
      <c r="L511" s="6"/>
      <c r="M511" s="73"/>
      <c r="N511" s="6"/>
      <c r="O511" s="58"/>
      <c r="P511" s="38"/>
      <c r="Q511" s="6"/>
      <c r="R511" s="6"/>
      <c r="S511" s="6"/>
      <c r="T511" s="7"/>
      <c r="U511" s="37"/>
      <c r="V511" s="57"/>
      <c r="W511" s="7"/>
      <c r="X511" s="37"/>
      <c r="Y511" s="6"/>
      <c r="Z511" s="7"/>
      <c r="AA511" s="39"/>
      <c r="AB511" s="40"/>
      <c r="AC511" s="6"/>
    </row>
    <row r="512" spans="1:29" ht="15" customHeight="1">
      <c r="A512" s="66"/>
      <c r="B512" s="6"/>
      <c r="C512" s="57"/>
      <c r="D512" s="58"/>
      <c r="E512" s="6"/>
      <c r="F512" s="6"/>
      <c r="G512" s="7"/>
      <c r="H512" s="6"/>
      <c r="I512" s="7"/>
      <c r="J512" s="78"/>
      <c r="K512" s="37"/>
      <c r="L512" s="6"/>
      <c r="M512" s="73"/>
      <c r="N512" s="6"/>
      <c r="O512" s="58"/>
      <c r="P512" s="38"/>
      <c r="Q512" s="6"/>
      <c r="R512" s="6"/>
      <c r="S512" s="6"/>
      <c r="T512" s="7"/>
      <c r="U512" s="37"/>
      <c r="V512" s="57"/>
      <c r="W512" s="7"/>
      <c r="X512" s="37"/>
      <c r="Y512" s="6"/>
      <c r="Z512" s="7"/>
      <c r="AA512" s="39"/>
      <c r="AB512" s="40"/>
      <c r="AC512" s="6"/>
    </row>
    <row r="513" spans="1:29" ht="15" customHeight="1">
      <c r="A513" s="66"/>
      <c r="B513" s="6"/>
      <c r="C513" s="57"/>
      <c r="D513" s="58"/>
      <c r="E513" s="6"/>
      <c r="F513" s="6"/>
      <c r="G513" s="7"/>
      <c r="H513" s="6"/>
      <c r="I513" s="7"/>
      <c r="J513" s="78"/>
      <c r="K513" s="37"/>
      <c r="L513" s="6"/>
      <c r="M513" s="73"/>
      <c r="N513" s="6"/>
      <c r="O513" s="58"/>
      <c r="P513" s="38"/>
      <c r="Q513" s="6"/>
      <c r="R513" s="6"/>
      <c r="S513" s="6"/>
      <c r="T513" s="7"/>
      <c r="U513" s="37"/>
      <c r="V513" s="57"/>
      <c r="W513" s="7"/>
      <c r="X513" s="37"/>
      <c r="Y513" s="6"/>
      <c r="Z513" s="7"/>
      <c r="AA513" s="39"/>
      <c r="AB513" s="40"/>
      <c r="AC513" s="6"/>
    </row>
    <row r="514" spans="1:29" ht="15" customHeight="1">
      <c r="A514" s="66"/>
      <c r="B514" s="6"/>
      <c r="C514" s="57"/>
      <c r="D514" s="58"/>
      <c r="E514" s="6"/>
      <c r="F514" s="6"/>
      <c r="G514" s="7"/>
      <c r="H514" s="6"/>
      <c r="I514" s="7"/>
      <c r="J514" s="78"/>
      <c r="K514" s="37"/>
      <c r="L514" s="6"/>
      <c r="M514" s="73"/>
      <c r="N514" s="6"/>
      <c r="O514" s="58"/>
      <c r="P514" s="38"/>
      <c r="Q514" s="6"/>
      <c r="R514" s="6"/>
      <c r="S514" s="6"/>
      <c r="T514" s="7"/>
      <c r="U514" s="37"/>
      <c r="V514" s="57"/>
      <c r="W514" s="7"/>
      <c r="X514" s="37"/>
      <c r="Y514" s="6"/>
      <c r="Z514" s="7"/>
      <c r="AA514" s="39"/>
      <c r="AB514" s="40"/>
      <c r="AC514" s="6"/>
    </row>
    <row r="515" spans="1:29" ht="15" customHeight="1">
      <c r="A515" s="66"/>
      <c r="B515" s="6"/>
      <c r="C515" s="57"/>
      <c r="D515" s="58"/>
      <c r="E515" s="6"/>
      <c r="F515" s="6"/>
      <c r="G515" s="7"/>
      <c r="H515" s="6"/>
      <c r="I515" s="7"/>
      <c r="J515" s="78"/>
      <c r="K515" s="37"/>
      <c r="L515" s="6"/>
      <c r="M515" s="73"/>
      <c r="N515" s="6"/>
      <c r="O515" s="58"/>
      <c r="P515" s="38"/>
      <c r="Q515" s="6"/>
      <c r="R515" s="6"/>
      <c r="S515" s="6"/>
      <c r="T515" s="7"/>
      <c r="U515" s="37"/>
      <c r="V515" s="57"/>
      <c r="W515" s="7"/>
      <c r="X515" s="37"/>
      <c r="Y515" s="6"/>
      <c r="Z515" s="7"/>
      <c r="AA515" s="39"/>
      <c r="AB515" s="40"/>
      <c r="AC515" s="6"/>
    </row>
    <row r="516" spans="1:29" ht="15" customHeight="1">
      <c r="A516" s="66"/>
      <c r="B516" s="6"/>
      <c r="C516" s="57"/>
      <c r="D516" s="58"/>
      <c r="E516" s="6"/>
      <c r="F516" s="6"/>
      <c r="G516" s="7"/>
      <c r="H516" s="6"/>
      <c r="I516" s="7"/>
      <c r="J516" s="78"/>
      <c r="K516" s="37"/>
      <c r="L516" s="6"/>
      <c r="M516" s="73"/>
      <c r="N516" s="6"/>
      <c r="O516" s="58"/>
      <c r="P516" s="38"/>
      <c r="Q516" s="6"/>
      <c r="R516" s="6"/>
      <c r="S516" s="6"/>
      <c r="T516" s="7"/>
      <c r="U516" s="37"/>
      <c r="V516" s="57"/>
      <c r="W516" s="7"/>
      <c r="X516" s="37"/>
      <c r="Y516" s="6"/>
      <c r="Z516" s="7"/>
      <c r="AA516" s="39"/>
      <c r="AB516" s="40"/>
      <c r="AC516" s="6"/>
    </row>
    <row r="517" spans="1:29" ht="15" customHeight="1">
      <c r="A517" s="66"/>
      <c r="B517" s="6"/>
      <c r="C517" s="57"/>
      <c r="D517" s="58"/>
      <c r="E517" s="6"/>
      <c r="F517" s="6"/>
      <c r="G517" s="7"/>
      <c r="H517" s="6"/>
      <c r="I517" s="7"/>
      <c r="J517" s="78"/>
      <c r="K517" s="37"/>
      <c r="L517" s="6"/>
      <c r="M517" s="73"/>
      <c r="N517" s="6"/>
      <c r="O517" s="58"/>
      <c r="P517" s="38"/>
      <c r="Q517" s="6"/>
      <c r="R517" s="6"/>
      <c r="S517" s="6"/>
      <c r="T517" s="7"/>
      <c r="U517" s="37"/>
      <c r="V517" s="57"/>
      <c r="W517" s="7"/>
      <c r="X517" s="37"/>
      <c r="Y517" s="6"/>
      <c r="Z517" s="7"/>
      <c r="AA517" s="39"/>
      <c r="AB517" s="40"/>
      <c r="AC517" s="6"/>
    </row>
    <row r="518" spans="1:29" ht="15" customHeight="1">
      <c r="A518" s="66"/>
      <c r="B518" s="6"/>
      <c r="C518" s="57"/>
      <c r="D518" s="58"/>
      <c r="E518" s="6"/>
      <c r="F518" s="6"/>
      <c r="G518" s="7"/>
      <c r="H518" s="6"/>
      <c r="I518" s="7"/>
      <c r="J518" s="78"/>
      <c r="K518" s="37"/>
      <c r="L518" s="6"/>
      <c r="M518" s="73"/>
      <c r="N518" s="6"/>
      <c r="O518" s="58"/>
      <c r="P518" s="38"/>
      <c r="Q518" s="6"/>
      <c r="R518" s="6"/>
      <c r="S518" s="6"/>
      <c r="T518" s="7"/>
      <c r="U518" s="37"/>
      <c r="V518" s="57"/>
      <c r="W518" s="7"/>
      <c r="X518" s="37"/>
      <c r="Y518" s="6"/>
      <c r="Z518" s="7"/>
      <c r="AA518" s="39"/>
      <c r="AB518" s="40"/>
      <c r="AC518" s="6"/>
    </row>
    <row r="519" spans="1:29" ht="15" customHeight="1">
      <c r="A519" s="66"/>
      <c r="B519" s="6"/>
      <c r="C519" s="57"/>
      <c r="D519" s="58"/>
      <c r="E519" s="6"/>
      <c r="F519" s="6"/>
      <c r="G519" s="7"/>
      <c r="H519" s="6"/>
      <c r="I519" s="7"/>
      <c r="J519" s="78"/>
      <c r="K519" s="37"/>
      <c r="L519" s="6"/>
      <c r="M519" s="73"/>
      <c r="N519" s="6"/>
      <c r="O519" s="58"/>
      <c r="P519" s="38"/>
      <c r="Q519" s="6"/>
      <c r="R519" s="6"/>
      <c r="S519" s="6"/>
      <c r="T519" s="7"/>
      <c r="U519" s="37"/>
      <c r="V519" s="57"/>
      <c r="W519" s="7"/>
      <c r="X519" s="37"/>
      <c r="Y519" s="6"/>
      <c r="Z519" s="7"/>
      <c r="AA519" s="39"/>
      <c r="AB519" s="40"/>
      <c r="AC519" s="6"/>
    </row>
    <row r="520" spans="1:29" ht="15" customHeight="1">
      <c r="A520" s="66"/>
      <c r="B520" s="6"/>
      <c r="C520" s="57"/>
      <c r="D520" s="58"/>
      <c r="E520" s="6"/>
      <c r="F520" s="6"/>
      <c r="G520" s="7"/>
      <c r="H520" s="6"/>
      <c r="I520" s="7"/>
      <c r="J520" s="78"/>
      <c r="K520" s="37"/>
      <c r="L520" s="6"/>
      <c r="M520" s="73"/>
      <c r="N520" s="6"/>
      <c r="O520" s="58"/>
      <c r="P520" s="38"/>
      <c r="Q520" s="6"/>
      <c r="R520" s="6"/>
      <c r="S520" s="6"/>
      <c r="T520" s="7"/>
      <c r="U520" s="37"/>
      <c r="V520" s="57"/>
      <c r="W520" s="7"/>
      <c r="X520" s="37"/>
      <c r="Y520" s="6"/>
      <c r="Z520" s="7"/>
      <c r="AA520" s="39"/>
      <c r="AB520" s="40"/>
      <c r="AC520" s="6"/>
    </row>
    <row r="521" spans="1:29" ht="15" customHeight="1">
      <c r="A521" s="66"/>
      <c r="B521" s="6"/>
      <c r="C521" s="57"/>
      <c r="D521" s="58"/>
      <c r="E521" s="6"/>
      <c r="F521" s="6"/>
      <c r="G521" s="7"/>
      <c r="H521" s="6"/>
      <c r="I521" s="7"/>
      <c r="J521" s="78"/>
      <c r="K521" s="37"/>
      <c r="L521" s="6"/>
      <c r="M521" s="73"/>
      <c r="N521" s="6"/>
      <c r="O521" s="58"/>
      <c r="P521" s="38"/>
      <c r="Q521" s="6"/>
      <c r="R521" s="6"/>
      <c r="S521" s="6"/>
      <c r="T521" s="7"/>
      <c r="U521" s="37"/>
      <c r="V521" s="57"/>
      <c r="W521" s="7"/>
      <c r="X521" s="37"/>
      <c r="Y521" s="6"/>
      <c r="Z521" s="7"/>
      <c r="AA521" s="39"/>
      <c r="AB521" s="40"/>
      <c r="AC521" s="6"/>
    </row>
    <row r="522" spans="1:29" ht="15" customHeight="1">
      <c r="A522" s="66"/>
      <c r="B522" s="6"/>
      <c r="C522" s="57"/>
      <c r="D522" s="58"/>
      <c r="E522" s="6"/>
      <c r="F522" s="6"/>
      <c r="G522" s="7"/>
      <c r="H522" s="6"/>
      <c r="I522" s="7"/>
      <c r="J522" s="78"/>
      <c r="K522" s="37"/>
      <c r="L522" s="6"/>
      <c r="M522" s="73"/>
      <c r="N522" s="6"/>
      <c r="O522" s="58"/>
      <c r="P522" s="38"/>
      <c r="Q522" s="6"/>
      <c r="R522" s="6"/>
      <c r="S522" s="6"/>
      <c r="T522" s="7"/>
      <c r="U522" s="37"/>
      <c r="V522" s="57"/>
      <c r="W522" s="7"/>
      <c r="X522" s="37"/>
      <c r="Y522" s="6"/>
      <c r="Z522" s="7"/>
      <c r="AA522" s="39"/>
      <c r="AB522" s="40"/>
      <c r="AC522" s="6"/>
    </row>
    <row r="523" spans="1:29" ht="15" customHeight="1">
      <c r="A523" s="66"/>
      <c r="B523" s="6"/>
      <c r="C523" s="57"/>
      <c r="D523" s="58"/>
      <c r="E523" s="6"/>
      <c r="F523" s="6"/>
      <c r="G523" s="7"/>
      <c r="H523" s="6"/>
      <c r="I523" s="7"/>
      <c r="J523" s="78"/>
      <c r="K523" s="37"/>
      <c r="L523" s="6"/>
      <c r="M523" s="73"/>
      <c r="N523" s="6"/>
      <c r="O523" s="58"/>
      <c r="P523" s="38"/>
      <c r="Q523" s="6"/>
      <c r="R523" s="6"/>
      <c r="S523" s="6"/>
      <c r="T523" s="7"/>
      <c r="U523" s="37"/>
      <c r="V523" s="57"/>
      <c r="W523" s="7"/>
      <c r="X523" s="37"/>
      <c r="Y523" s="6"/>
      <c r="Z523" s="7"/>
      <c r="AA523" s="39"/>
      <c r="AB523" s="40"/>
      <c r="AC523" s="6"/>
    </row>
    <row r="524" spans="1:29" ht="15" customHeight="1">
      <c r="A524" s="66"/>
      <c r="B524" s="6"/>
      <c r="C524" s="57"/>
      <c r="D524" s="58"/>
      <c r="E524" s="6"/>
      <c r="F524" s="6"/>
      <c r="G524" s="7"/>
      <c r="H524" s="6"/>
      <c r="I524" s="7"/>
      <c r="J524" s="78"/>
      <c r="K524" s="37"/>
      <c r="L524" s="6"/>
      <c r="M524" s="73"/>
      <c r="N524" s="6"/>
      <c r="O524" s="58"/>
      <c r="P524" s="38"/>
      <c r="Q524" s="6"/>
      <c r="R524" s="6"/>
      <c r="S524" s="6"/>
      <c r="T524" s="7"/>
      <c r="U524" s="37"/>
      <c r="V524" s="57"/>
      <c r="W524" s="7"/>
      <c r="X524" s="37"/>
      <c r="Y524" s="6"/>
      <c r="Z524" s="7"/>
      <c r="AA524" s="39"/>
      <c r="AB524" s="40"/>
      <c r="AC524" s="6"/>
    </row>
    <row r="525" spans="1:29" ht="15" customHeight="1">
      <c r="A525" s="66"/>
      <c r="B525" s="6"/>
      <c r="C525" s="57"/>
      <c r="D525" s="58"/>
      <c r="E525" s="6"/>
      <c r="F525" s="6"/>
      <c r="G525" s="7"/>
      <c r="H525" s="6"/>
      <c r="I525" s="7"/>
      <c r="J525" s="78"/>
      <c r="K525" s="37"/>
      <c r="L525" s="6"/>
      <c r="M525" s="73"/>
      <c r="N525" s="6"/>
      <c r="O525" s="58"/>
      <c r="P525" s="38"/>
      <c r="Q525" s="6"/>
      <c r="R525" s="6"/>
      <c r="S525" s="6"/>
      <c r="T525" s="7"/>
      <c r="U525" s="37"/>
      <c r="V525" s="57"/>
      <c r="W525" s="7"/>
      <c r="X525" s="37"/>
      <c r="Y525" s="6"/>
      <c r="Z525" s="7"/>
      <c r="AA525" s="39"/>
      <c r="AB525" s="40"/>
      <c r="AC525" s="6"/>
    </row>
    <row r="526" spans="1:29" ht="15" customHeight="1">
      <c r="A526" s="66"/>
      <c r="B526" s="6"/>
      <c r="C526" s="57"/>
      <c r="D526" s="58"/>
      <c r="E526" s="6"/>
      <c r="F526" s="6"/>
      <c r="G526" s="7"/>
      <c r="H526" s="6"/>
      <c r="I526" s="7"/>
      <c r="J526" s="78"/>
      <c r="K526" s="37"/>
      <c r="L526" s="6"/>
      <c r="M526" s="73"/>
      <c r="N526" s="6"/>
      <c r="O526" s="58"/>
      <c r="P526" s="38"/>
      <c r="Q526" s="6"/>
      <c r="R526" s="6"/>
      <c r="S526" s="6"/>
      <c r="T526" s="7"/>
      <c r="U526" s="37"/>
      <c r="V526" s="57"/>
      <c r="W526" s="7"/>
      <c r="X526" s="37"/>
      <c r="Y526" s="6"/>
      <c r="Z526" s="7"/>
      <c r="AA526" s="39"/>
      <c r="AB526" s="40"/>
      <c r="AC526" s="6"/>
    </row>
    <row r="527" spans="1:29" ht="15" customHeight="1">
      <c r="A527" s="66"/>
      <c r="B527" s="6"/>
      <c r="C527" s="57"/>
      <c r="D527" s="58"/>
      <c r="E527" s="6"/>
      <c r="F527" s="6"/>
      <c r="G527" s="7"/>
      <c r="H527" s="6"/>
      <c r="I527" s="7"/>
      <c r="J527" s="78"/>
      <c r="K527" s="37"/>
      <c r="L527" s="6"/>
      <c r="M527" s="73"/>
      <c r="N527" s="6"/>
      <c r="O527" s="58"/>
      <c r="P527" s="38"/>
      <c r="Q527" s="6"/>
      <c r="R527" s="6"/>
      <c r="S527" s="6"/>
      <c r="T527" s="7"/>
      <c r="U527" s="37"/>
      <c r="V527" s="57"/>
      <c r="W527" s="7"/>
      <c r="X527" s="37"/>
      <c r="Y527" s="6"/>
      <c r="Z527" s="7"/>
      <c r="AA527" s="39"/>
      <c r="AB527" s="40"/>
      <c r="AC527" s="6"/>
    </row>
    <row r="528" spans="1:29" ht="15" customHeight="1">
      <c r="A528" s="66"/>
      <c r="B528" s="6"/>
      <c r="C528" s="57"/>
      <c r="D528" s="58"/>
      <c r="E528" s="6"/>
      <c r="F528" s="6"/>
      <c r="G528" s="7"/>
      <c r="H528" s="6"/>
      <c r="I528" s="7"/>
      <c r="J528" s="78"/>
      <c r="K528" s="37"/>
      <c r="L528" s="6"/>
      <c r="M528" s="73"/>
      <c r="N528" s="6"/>
      <c r="O528" s="58"/>
      <c r="P528" s="38"/>
      <c r="Q528" s="6"/>
      <c r="R528" s="6"/>
      <c r="S528" s="6"/>
      <c r="T528" s="7"/>
      <c r="U528" s="37"/>
      <c r="V528" s="57"/>
      <c r="W528" s="7"/>
      <c r="X528" s="37"/>
      <c r="Y528" s="6"/>
      <c r="Z528" s="7"/>
      <c r="AA528" s="39"/>
      <c r="AB528" s="40"/>
      <c r="AC528" s="6"/>
    </row>
    <row r="529" spans="1:29" ht="15" customHeight="1">
      <c r="A529" s="66"/>
      <c r="B529" s="6"/>
      <c r="C529" s="57"/>
      <c r="D529" s="58"/>
      <c r="E529" s="6"/>
      <c r="F529" s="6"/>
      <c r="G529" s="7"/>
      <c r="H529" s="6"/>
      <c r="I529" s="7"/>
      <c r="J529" s="78"/>
      <c r="K529" s="37"/>
      <c r="L529" s="6"/>
      <c r="M529" s="73"/>
      <c r="N529" s="6"/>
      <c r="O529" s="58"/>
      <c r="P529" s="38"/>
      <c r="Q529" s="6"/>
      <c r="R529" s="6"/>
      <c r="S529" s="6"/>
      <c r="T529" s="7"/>
      <c r="U529" s="37"/>
      <c r="V529" s="57"/>
      <c r="W529" s="7"/>
      <c r="X529" s="37"/>
      <c r="Y529" s="6"/>
      <c r="Z529" s="7"/>
      <c r="AA529" s="39"/>
      <c r="AB529" s="40"/>
      <c r="AC529" s="6"/>
    </row>
    <row r="530" spans="1:29" ht="15" customHeight="1">
      <c r="A530" s="66"/>
      <c r="B530" s="6"/>
      <c r="C530" s="57"/>
      <c r="D530" s="58"/>
      <c r="E530" s="6"/>
      <c r="F530" s="6"/>
      <c r="G530" s="7"/>
      <c r="H530" s="6"/>
      <c r="I530" s="7"/>
      <c r="J530" s="78"/>
      <c r="K530" s="37"/>
      <c r="L530" s="6"/>
      <c r="M530" s="73"/>
      <c r="N530" s="6"/>
      <c r="O530" s="58"/>
      <c r="P530" s="38"/>
      <c r="Q530" s="6"/>
      <c r="R530" s="6"/>
      <c r="S530" s="6"/>
      <c r="T530" s="7"/>
      <c r="U530" s="37"/>
      <c r="V530" s="57"/>
      <c r="W530" s="7"/>
      <c r="X530" s="37"/>
      <c r="Y530" s="6"/>
      <c r="Z530" s="7"/>
      <c r="AA530" s="39"/>
      <c r="AB530" s="40"/>
      <c r="AC530" s="6"/>
    </row>
    <row r="531" spans="1:29" ht="15" customHeight="1">
      <c r="A531" s="66"/>
      <c r="B531" s="6"/>
      <c r="C531" s="57"/>
      <c r="D531" s="58"/>
      <c r="E531" s="6"/>
      <c r="F531" s="6"/>
      <c r="G531" s="7"/>
      <c r="H531" s="6"/>
      <c r="I531" s="7"/>
      <c r="J531" s="78"/>
      <c r="K531" s="37"/>
      <c r="L531" s="6"/>
      <c r="M531" s="73"/>
      <c r="N531" s="6"/>
      <c r="O531" s="58"/>
      <c r="P531" s="38"/>
      <c r="Q531" s="6"/>
      <c r="R531" s="6"/>
      <c r="S531" s="6"/>
      <c r="T531" s="7"/>
      <c r="U531" s="37"/>
      <c r="V531" s="57"/>
      <c r="W531" s="7"/>
      <c r="X531" s="37"/>
      <c r="Y531" s="6"/>
      <c r="Z531" s="7"/>
      <c r="AA531" s="39"/>
      <c r="AB531" s="40"/>
      <c r="AC531" s="6"/>
    </row>
    <row r="532" spans="1:29" ht="15" customHeight="1">
      <c r="A532" s="66"/>
      <c r="B532" s="6"/>
      <c r="C532" s="57"/>
      <c r="D532" s="58"/>
      <c r="E532" s="6"/>
      <c r="F532" s="6"/>
      <c r="G532" s="7"/>
      <c r="H532" s="6"/>
      <c r="I532" s="7"/>
      <c r="J532" s="78"/>
      <c r="K532" s="37"/>
      <c r="L532" s="6"/>
      <c r="M532" s="73"/>
      <c r="N532" s="6"/>
      <c r="O532" s="58"/>
      <c r="P532" s="38"/>
      <c r="Q532" s="6"/>
      <c r="R532" s="6"/>
      <c r="S532" s="6"/>
      <c r="T532" s="7"/>
      <c r="U532" s="37"/>
      <c r="V532" s="57"/>
      <c r="W532" s="7"/>
      <c r="X532" s="37"/>
      <c r="Y532" s="6"/>
      <c r="Z532" s="7"/>
      <c r="AA532" s="39"/>
      <c r="AB532" s="40"/>
      <c r="AC532" s="6"/>
    </row>
    <row r="533" spans="1:29" ht="15" customHeight="1">
      <c r="A533" s="66"/>
      <c r="B533" s="6"/>
      <c r="C533" s="57"/>
      <c r="D533" s="58"/>
      <c r="E533" s="6"/>
      <c r="F533" s="6"/>
      <c r="G533" s="7"/>
      <c r="H533" s="6"/>
      <c r="I533" s="7"/>
      <c r="J533" s="78"/>
      <c r="K533" s="37"/>
      <c r="L533" s="6"/>
      <c r="M533" s="73"/>
      <c r="N533" s="6"/>
      <c r="O533" s="58"/>
      <c r="P533" s="38"/>
      <c r="Q533" s="6"/>
      <c r="R533" s="6"/>
      <c r="S533" s="6"/>
      <c r="T533" s="7"/>
      <c r="U533" s="37"/>
      <c r="V533" s="57"/>
      <c r="W533" s="7"/>
      <c r="X533" s="37"/>
      <c r="Y533" s="6"/>
      <c r="Z533" s="7"/>
      <c r="AA533" s="39"/>
      <c r="AB533" s="40"/>
      <c r="AC533" s="6"/>
    </row>
    <row r="534" spans="1:29" ht="15" customHeight="1">
      <c r="A534" s="66"/>
      <c r="B534" s="6"/>
      <c r="C534" s="57"/>
      <c r="D534" s="58"/>
      <c r="E534" s="6"/>
      <c r="F534" s="6"/>
      <c r="G534" s="7"/>
      <c r="H534" s="6"/>
      <c r="I534" s="7"/>
      <c r="J534" s="78"/>
      <c r="K534" s="37"/>
      <c r="L534" s="6"/>
      <c r="M534" s="73"/>
      <c r="N534" s="6"/>
      <c r="O534" s="58"/>
      <c r="P534" s="38"/>
      <c r="Q534" s="6"/>
      <c r="R534" s="6"/>
      <c r="S534" s="6"/>
      <c r="T534" s="7"/>
      <c r="U534" s="37"/>
      <c r="V534" s="57"/>
      <c r="W534" s="7"/>
      <c r="X534" s="37"/>
      <c r="Y534" s="6"/>
      <c r="Z534" s="7"/>
      <c r="AA534" s="39"/>
      <c r="AB534" s="40"/>
      <c r="AC534" s="6"/>
    </row>
    <row r="535" spans="1:29" ht="15" customHeight="1">
      <c r="A535" s="66"/>
      <c r="B535" s="6"/>
      <c r="C535" s="57"/>
      <c r="D535" s="58"/>
      <c r="E535" s="6"/>
      <c r="F535" s="6"/>
      <c r="G535" s="7"/>
      <c r="H535" s="6"/>
      <c r="I535" s="7"/>
      <c r="J535" s="78"/>
      <c r="K535" s="37"/>
      <c r="L535" s="6"/>
      <c r="M535" s="73"/>
      <c r="N535" s="6"/>
      <c r="O535" s="58"/>
      <c r="P535" s="38"/>
      <c r="Q535" s="6"/>
      <c r="R535" s="6"/>
      <c r="S535" s="6"/>
      <c r="T535" s="7"/>
      <c r="U535" s="37"/>
      <c r="V535" s="57"/>
      <c r="W535" s="7"/>
      <c r="X535" s="37"/>
      <c r="Y535" s="6"/>
      <c r="Z535" s="7"/>
      <c r="AA535" s="39"/>
      <c r="AB535" s="40"/>
      <c r="AC535" s="6"/>
    </row>
    <row r="536" spans="1:29" ht="15" customHeight="1">
      <c r="A536" s="66"/>
      <c r="B536" s="6"/>
      <c r="C536" s="57"/>
      <c r="D536" s="58"/>
      <c r="E536" s="6"/>
      <c r="F536" s="6"/>
      <c r="G536" s="7"/>
      <c r="H536" s="6"/>
      <c r="I536" s="7"/>
      <c r="J536" s="78"/>
      <c r="K536" s="37"/>
      <c r="L536" s="6"/>
      <c r="M536" s="73"/>
      <c r="N536" s="6"/>
      <c r="O536" s="58"/>
      <c r="P536" s="38"/>
      <c r="Q536" s="6"/>
      <c r="R536" s="6"/>
      <c r="S536" s="6"/>
      <c r="T536" s="7"/>
      <c r="U536" s="37"/>
      <c r="V536" s="57"/>
      <c r="W536" s="7"/>
      <c r="X536" s="37"/>
      <c r="Y536" s="6"/>
      <c r="Z536" s="7"/>
      <c r="AA536" s="39"/>
      <c r="AB536" s="40"/>
      <c r="AC536" s="6"/>
    </row>
    <row r="537" spans="1:29" ht="15" customHeight="1">
      <c r="A537" s="66"/>
      <c r="B537" s="6"/>
      <c r="C537" s="57"/>
      <c r="D537" s="58"/>
      <c r="E537" s="6"/>
      <c r="F537" s="6"/>
      <c r="G537" s="7"/>
      <c r="H537" s="6"/>
      <c r="I537" s="7"/>
      <c r="J537" s="78"/>
      <c r="K537" s="37"/>
      <c r="L537" s="6"/>
      <c r="M537" s="73"/>
      <c r="N537" s="6"/>
      <c r="O537" s="58"/>
      <c r="P537" s="38"/>
      <c r="Q537" s="6"/>
      <c r="R537" s="6"/>
      <c r="S537" s="6"/>
      <c r="T537" s="7"/>
      <c r="U537" s="37"/>
      <c r="V537" s="57"/>
      <c r="W537" s="7"/>
      <c r="X537" s="37"/>
      <c r="Y537" s="6"/>
      <c r="Z537" s="7"/>
      <c r="AA537" s="39"/>
      <c r="AB537" s="40"/>
      <c r="AC537" s="6"/>
    </row>
    <row r="538" spans="1:29" ht="15" customHeight="1">
      <c r="A538" s="66"/>
      <c r="B538" s="6"/>
      <c r="C538" s="57"/>
      <c r="D538" s="58"/>
      <c r="E538" s="6"/>
      <c r="F538" s="6"/>
      <c r="G538" s="7"/>
      <c r="H538" s="6"/>
      <c r="I538" s="7"/>
      <c r="J538" s="78"/>
      <c r="K538" s="37"/>
      <c r="L538" s="6"/>
      <c r="M538" s="73"/>
      <c r="N538" s="6"/>
      <c r="O538" s="58"/>
      <c r="P538" s="38"/>
      <c r="Q538" s="6"/>
      <c r="R538" s="6"/>
      <c r="S538" s="6"/>
      <c r="T538" s="7"/>
      <c r="U538" s="37"/>
      <c r="V538" s="57"/>
      <c r="W538" s="7"/>
      <c r="X538" s="37"/>
      <c r="Y538" s="6"/>
      <c r="Z538" s="7"/>
      <c r="AA538" s="39"/>
      <c r="AB538" s="40"/>
      <c r="AC538" s="6"/>
    </row>
    <row r="539" spans="1:29" ht="15" customHeight="1">
      <c r="A539" s="66"/>
      <c r="B539" s="6"/>
      <c r="C539" s="57"/>
      <c r="D539" s="58"/>
      <c r="E539" s="6"/>
      <c r="F539" s="6"/>
      <c r="G539" s="7"/>
      <c r="H539" s="6"/>
      <c r="I539" s="7"/>
      <c r="J539" s="78"/>
      <c r="K539" s="37"/>
      <c r="L539" s="6"/>
      <c r="M539" s="73"/>
      <c r="N539" s="6"/>
      <c r="O539" s="58"/>
      <c r="P539" s="38"/>
      <c r="Q539" s="6"/>
      <c r="R539" s="6"/>
      <c r="S539" s="6"/>
      <c r="T539" s="7"/>
      <c r="U539" s="37"/>
      <c r="V539" s="57"/>
      <c r="W539" s="7"/>
      <c r="X539" s="37"/>
      <c r="Y539" s="6"/>
      <c r="Z539" s="7"/>
      <c r="AA539" s="39"/>
      <c r="AB539" s="40"/>
      <c r="AC539" s="6"/>
    </row>
    <row r="540" spans="1:29" ht="15" customHeight="1">
      <c r="A540" s="66"/>
      <c r="B540" s="6"/>
      <c r="C540" s="57"/>
      <c r="D540" s="58"/>
      <c r="E540" s="6"/>
      <c r="F540" s="6"/>
      <c r="G540" s="7"/>
      <c r="H540" s="6"/>
      <c r="I540" s="7"/>
      <c r="J540" s="78"/>
      <c r="K540" s="37"/>
      <c r="L540" s="6"/>
      <c r="M540" s="73"/>
      <c r="N540" s="6"/>
      <c r="O540" s="58"/>
      <c r="P540" s="38"/>
      <c r="Q540" s="6"/>
      <c r="R540" s="6"/>
      <c r="S540" s="6"/>
      <c r="T540" s="7"/>
      <c r="U540" s="37"/>
      <c r="V540" s="57"/>
      <c r="W540" s="7"/>
      <c r="X540" s="37"/>
      <c r="Y540" s="6"/>
      <c r="Z540" s="7"/>
      <c r="AA540" s="39"/>
      <c r="AB540" s="40"/>
      <c r="AC540" s="6"/>
    </row>
    <row r="541" spans="1:29" ht="15" customHeight="1">
      <c r="A541" s="66"/>
      <c r="B541" s="6"/>
      <c r="C541" s="57"/>
      <c r="D541" s="58"/>
      <c r="E541" s="6"/>
      <c r="F541" s="6"/>
      <c r="G541" s="7"/>
      <c r="H541" s="6"/>
      <c r="I541" s="7"/>
      <c r="J541" s="78"/>
      <c r="K541" s="37"/>
      <c r="L541" s="6"/>
      <c r="M541" s="73"/>
      <c r="N541" s="6"/>
      <c r="O541" s="58"/>
      <c r="P541" s="38"/>
      <c r="Q541" s="6"/>
      <c r="R541" s="6"/>
      <c r="S541" s="6"/>
      <c r="T541" s="7"/>
      <c r="U541" s="37"/>
      <c r="V541" s="57"/>
      <c r="W541" s="7"/>
      <c r="X541" s="37"/>
      <c r="Y541" s="6"/>
      <c r="Z541" s="7"/>
      <c r="AA541" s="39"/>
      <c r="AB541" s="40"/>
      <c r="AC541" s="6"/>
    </row>
    <row r="542" spans="1:29" ht="15" customHeight="1">
      <c r="A542" s="66"/>
      <c r="B542" s="6"/>
      <c r="C542" s="57"/>
      <c r="D542" s="58"/>
      <c r="E542" s="6"/>
      <c r="F542" s="6"/>
      <c r="G542" s="7"/>
      <c r="H542" s="6"/>
      <c r="I542" s="7"/>
      <c r="J542" s="78"/>
      <c r="K542" s="37"/>
      <c r="L542" s="6"/>
      <c r="M542" s="73"/>
      <c r="N542" s="6"/>
      <c r="O542" s="58"/>
      <c r="P542" s="38"/>
      <c r="Q542" s="6"/>
      <c r="R542" s="6"/>
      <c r="S542" s="6"/>
      <c r="T542" s="7"/>
      <c r="U542" s="37"/>
      <c r="V542" s="57"/>
      <c r="W542" s="7"/>
      <c r="X542" s="37"/>
      <c r="Y542" s="6"/>
      <c r="Z542" s="7"/>
      <c r="AA542" s="39"/>
      <c r="AB542" s="40"/>
      <c r="AC542" s="6"/>
    </row>
    <row r="543" spans="1:29" ht="15" customHeight="1">
      <c r="A543" s="66"/>
      <c r="B543" s="6"/>
      <c r="C543" s="57"/>
      <c r="D543" s="58"/>
      <c r="E543" s="6"/>
      <c r="F543" s="6"/>
      <c r="G543" s="7"/>
      <c r="H543" s="6"/>
      <c r="I543" s="7"/>
      <c r="J543" s="78"/>
      <c r="K543" s="37"/>
      <c r="L543" s="6"/>
      <c r="M543" s="73"/>
      <c r="N543" s="6"/>
      <c r="O543" s="58"/>
      <c r="P543" s="38"/>
      <c r="Q543" s="6"/>
      <c r="R543" s="6"/>
      <c r="S543" s="6"/>
      <c r="T543" s="7"/>
      <c r="U543" s="37"/>
      <c r="V543" s="57"/>
      <c r="W543" s="7"/>
      <c r="X543" s="37"/>
      <c r="Y543" s="6"/>
      <c r="Z543" s="7"/>
      <c r="AA543" s="39"/>
      <c r="AB543" s="40"/>
      <c r="AC543" s="6"/>
    </row>
    <row r="544" spans="1:29" ht="15" customHeight="1">
      <c r="A544" s="66"/>
      <c r="B544" s="6"/>
      <c r="C544" s="57"/>
      <c r="D544" s="58"/>
      <c r="E544" s="6"/>
      <c r="F544" s="6"/>
      <c r="G544" s="7"/>
      <c r="H544" s="6"/>
      <c r="I544" s="7"/>
      <c r="J544" s="78"/>
      <c r="K544" s="37"/>
      <c r="L544" s="6"/>
      <c r="M544" s="73"/>
      <c r="N544" s="6"/>
      <c r="O544" s="58"/>
      <c r="P544" s="38"/>
      <c r="Q544" s="6"/>
      <c r="R544" s="6"/>
      <c r="S544" s="6"/>
      <c r="T544" s="7"/>
      <c r="U544" s="37"/>
      <c r="V544" s="57"/>
      <c r="W544" s="7"/>
      <c r="X544" s="37"/>
      <c r="Y544" s="6"/>
      <c r="Z544" s="7"/>
      <c r="AA544" s="39"/>
      <c r="AB544" s="40"/>
      <c r="AC544" s="6"/>
    </row>
    <row r="545" spans="1:29" ht="15" customHeight="1">
      <c r="A545" s="66"/>
      <c r="B545" s="6"/>
      <c r="C545" s="57"/>
      <c r="D545" s="58"/>
      <c r="E545" s="6"/>
      <c r="F545" s="6"/>
      <c r="G545" s="7"/>
      <c r="H545" s="6"/>
      <c r="I545" s="7"/>
      <c r="J545" s="78"/>
      <c r="K545" s="37"/>
      <c r="L545" s="6"/>
      <c r="M545" s="73"/>
      <c r="N545" s="6"/>
      <c r="O545" s="58"/>
      <c r="P545" s="38"/>
      <c r="Q545" s="6"/>
      <c r="R545" s="6"/>
      <c r="S545" s="6"/>
      <c r="T545" s="7"/>
      <c r="U545" s="37"/>
      <c r="V545" s="57"/>
      <c r="W545" s="7"/>
      <c r="X545" s="37"/>
      <c r="Y545" s="6"/>
      <c r="Z545" s="7"/>
      <c r="AA545" s="39"/>
      <c r="AB545" s="40"/>
      <c r="AC545" s="6"/>
    </row>
    <row r="546" spans="1:29" ht="15" customHeight="1">
      <c r="A546" s="66"/>
      <c r="B546" s="6"/>
      <c r="C546" s="57"/>
      <c r="D546" s="58"/>
      <c r="E546" s="6"/>
      <c r="F546" s="6"/>
      <c r="G546" s="7"/>
      <c r="H546" s="6"/>
      <c r="I546" s="7"/>
      <c r="J546" s="78"/>
      <c r="K546" s="37"/>
      <c r="L546" s="6"/>
      <c r="M546" s="73"/>
      <c r="N546" s="6"/>
      <c r="O546" s="58"/>
      <c r="P546" s="38"/>
      <c r="Q546" s="6"/>
      <c r="R546" s="6"/>
      <c r="S546" s="6"/>
      <c r="T546" s="7"/>
      <c r="U546" s="37"/>
      <c r="V546" s="57"/>
      <c r="W546" s="7"/>
      <c r="X546" s="37"/>
      <c r="Y546" s="6"/>
      <c r="Z546" s="7"/>
      <c r="AA546" s="39"/>
      <c r="AB546" s="40"/>
      <c r="AC546" s="6"/>
    </row>
    <row r="547" spans="1:29" ht="15" customHeight="1">
      <c r="A547" s="66"/>
      <c r="B547" s="6"/>
      <c r="C547" s="57"/>
      <c r="D547" s="58"/>
      <c r="E547" s="6"/>
      <c r="F547" s="6"/>
      <c r="G547" s="7"/>
      <c r="H547" s="6"/>
      <c r="I547" s="7"/>
      <c r="J547" s="78"/>
      <c r="K547" s="37"/>
      <c r="L547" s="6"/>
      <c r="M547" s="73"/>
      <c r="N547" s="6"/>
      <c r="O547" s="58"/>
      <c r="P547" s="38"/>
      <c r="Q547" s="6"/>
      <c r="R547" s="6"/>
      <c r="S547" s="6"/>
      <c r="T547" s="7"/>
      <c r="U547" s="37"/>
      <c r="V547" s="57"/>
      <c r="W547" s="7"/>
      <c r="X547" s="37"/>
      <c r="Y547" s="6"/>
      <c r="Z547" s="7"/>
      <c r="AA547" s="39"/>
      <c r="AB547" s="40"/>
      <c r="AC547" s="6"/>
    </row>
    <row r="548" spans="1:29" ht="15" customHeight="1">
      <c r="A548" s="66"/>
      <c r="B548" s="6"/>
      <c r="C548" s="57"/>
      <c r="D548" s="58"/>
      <c r="E548" s="6"/>
      <c r="F548" s="6"/>
      <c r="G548" s="7"/>
      <c r="H548" s="6"/>
      <c r="I548" s="7"/>
      <c r="J548" s="78"/>
      <c r="K548" s="37"/>
      <c r="L548" s="6"/>
      <c r="M548" s="73"/>
      <c r="N548" s="6"/>
      <c r="O548" s="58"/>
      <c r="P548" s="38"/>
      <c r="Q548" s="6"/>
      <c r="R548" s="6"/>
      <c r="S548" s="6"/>
      <c r="T548" s="7"/>
      <c r="U548" s="37"/>
      <c r="V548" s="57"/>
      <c r="W548" s="7"/>
      <c r="X548" s="37"/>
      <c r="Y548" s="6"/>
      <c r="Z548" s="7"/>
      <c r="AA548" s="39"/>
      <c r="AB548" s="40"/>
      <c r="AC548" s="6"/>
    </row>
    <row r="549" spans="1:29" ht="15" customHeight="1">
      <c r="A549" s="66"/>
      <c r="B549" s="6"/>
      <c r="C549" s="57"/>
      <c r="D549" s="58"/>
      <c r="E549" s="6"/>
      <c r="F549" s="6"/>
      <c r="G549" s="7"/>
      <c r="H549" s="6"/>
      <c r="I549" s="7"/>
      <c r="J549" s="78"/>
      <c r="K549" s="37"/>
      <c r="L549" s="6"/>
      <c r="M549" s="73"/>
      <c r="N549" s="6"/>
      <c r="O549" s="58"/>
      <c r="P549" s="38"/>
      <c r="Q549" s="6"/>
      <c r="R549" s="6"/>
      <c r="S549" s="6"/>
      <c r="T549" s="7"/>
      <c r="U549" s="37"/>
      <c r="V549" s="57"/>
      <c r="W549" s="7"/>
      <c r="X549" s="37"/>
      <c r="Y549" s="6"/>
      <c r="Z549" s="7"/>
      <c r="AA549" s="39"/>
      <c r="AB549" s="40"/>
      <c r="AC549" s="6"/>
    </row>
    <row r="550" spans="1:29" ht="15" customHeight="1">
      <c r="A550" s="66"/>
      <c r="B550" s="6"/>
      <c r="C550" s="57"/>
      <c r="D550" s="58"/>
      <c r="E550" s="6"/>
      <c r="F550" s="6"/>
      <c r="G550" s="7"/>
      <c r="H550" s="6"/>
      <c r="I550" s="7"/>
      <c r="J550" s="78"/>
      <c r="K550" s="37"/>
      <c r="L550" s="6"/>
      <c r="M550" s="73"/>
      <c r="N550" s="6"/>
      <c r="O550" s="58"/>
      <c r="P550" s="38"/>
      <c r="Q550" s="6"/>
      <c r="R550" s="6"/>
      <c r="S550" s="6"/>
      <c r="T550" s="7"/>
      <c r="U550" s="37"/>
      <c r="V550" s="57"/>
      <c r="W550" s="7"/>
      <c r="X550" s="37"/>
      <c r="Y550" s="6"/>
      <c r="Z550" s="7"/>
      <c r="AA550" s="39"/>
      <c r="AB550" s="40"/>
      <c r="AC550" s="6"/>
    </row>
    <row r="551" spans="1:29" ht="15" customHeight="1">
      <c r="A551" s="66"/>
      <c r="B551" s="6"/>
      <c r="C551" s="57"/>
      <c r="D551" s="58"/>
      <c r="E551" s="6"/>
      <c r="F551" s="6"/>
      <c r="G551" s="7"/>
      <c r="H551" s="6"/>
      <c r="I551" s="7"/>
      <c r="J551" s="78"/>
      <c r="K551" s="37"/>
      <c r="L551" s="6"/>
      <c r="M551" s="73"/>
      <c r="N551" s="6"/>
      <c r="O551" s="58"/>
      <c r="P551" s="38"/>
      <c r="Q551" s="6"/>
      <c r="R551" s="6"/>
      <c r="S551" s="6"/>
      <c r="T551" s="7"/>
      <c r="U551" s="37"/>
      <c r="V551" s="57"/>
      <c r="W551" s="7"/>
      <c r="X551" s="37"/>
      <c r="Y551" s="6"/>
      <c r="Z551" s="7"/>
      <c r="AA551" s="39"/>
      <c r="AB551" s="40"/>
      <c r="AC551" s="6"/>
    </row>
    <row r="552" spans="1:29" ht="15" customHeight="1">
      <c r="A552" s="66"/>
      <c r="B552" s="6"/>
      <c r="C552" s="57"/>
      <c r="D552" s="58"/>
      <c r="E552" s="6"/>
      <c r="F552" s="6"/>
      <c r="G552" s="7"/>
      <c r="H552" s="6"/>
      <c r="I552" s="7"/>
      <c r="J552" s="78"/>
      <c r="K552" s="37"/>
      <c r="L552" s="6"/>
      <c r="M552" s="73"/>
      <c r="N552" s="6"/>
      <c r="O552" s="58"/>
      <c r="P552" s="38"/>
      <c r="Q552" s="6"/>
      <c r="R552" s="6"/>
      <c r="S552" s="6"/>
      <c r="T552" s="7"/>
      <c r="U552" s="37"/>
      <c r="V552" s="57"/>
      <c r="W552" s="7"/>
      <c r="X552" s="37"/>
      <c r="Y552" s="6"/>
      <c r="Z552" s="7"/>
      <c r="AA552" s="39"/>
      <c r="AB552" s="40"/>
      <c r="AC552" s="6"/>
    </row>
    <row r="553" spans="1:29" ht="15" customHeight="1">
      <c r="A553" s="66"/>
      <c r="B553" s="6"/>
      <c r="C553" s="57"/>
      <c r="D553" s="58"/>
      <c r="E553" s="6"/>
      <c r="F553" s="6"/>
      <c r="G553" s="7"/>
      <c r="H553" s="6"/>
      <c r="I553" s="7"/>
      <c r="J553" s="78"/>
      <c r="K553" s="37"/>
      <c r="L553" s="6"/>
      <c r="M553" s="73"/>
      <c r="N553" s="6"/>
      <c r="O553" s="58"/>
      <c r="P553" s="38"/>
      <c r="Q553" s="6"/>
      <c r="R553" s="6"/>
      <c r="S553" s="6"/>
      <c r="T553" s="7"/>
      <c r="U553" s="37"/>
      <c r="V553" s="57"/>
      <c r="W553" s="7"/>
      <c r="X553" s="37"/>
      <c r="Y553" s="6"/>
      <c r="Z553" s="7"/>
      <c r="AA553" s="39"/>
      <c r="AB553" s="40"/>
      <c r="AC553" s="6"/>
    </row>
    <row r="554" spans="1:29" ht="15" customHeight="1">
      <c r="A554" s="66"/>
      <c r="B554" s="6"/>
      <c r="C554" s="57"/>
      <c r="D554" s="58"/>
      <c r="E554" s="6"/>
      <c r="F554" s="6"/>
      <c r="G554" s="7"/>
      <c r="H554" s="6"/>
      <c r="I554" s="7"/>
      <c r="J554" s="78"/>
      <c r="K554" s="37"/>
      <c r="L554" s="6"/>
      <c r="M554" s="73"/>
      <c r="N554" s="6"/>
      <c r="O554" s="58"/>
      <c r="P554" s="38"/>
      <c r="Q554" s="6"/>
      <c r="R554" s="6"/>
      <c r="S554" s="6"/>
      <c r="T554" s="7"/>
      <c r="U554" s="37"/>
      <c r="V554" s="57"/>
      <c r="W554" s="7"/>
      <c r="X554" s="37"/>
      <c r="Y554" s="6"/>
      <c r="Z554" s="7"/>
      <c r="AA554" s="39"/>
      <c r="AB554" s="40"/>
      <c r="AC554" s="6"/>
    </row>
    <row r="555" spans="1:29" ht="15" customHeight="1">
      <c r="A555" s="66"/>
      <c r="B555" s="6"/>
      <c r="C555" s="57"/>
      <c r="D555" s="58"/>
      <c r="E555" s="6"/>
      <c r="F555" s="6"/>
      <c r="G555" s="7"/>
      <c r="H555" s="6"/>
      <c r="I555" s="7"/>
      <c r="J555" s="78"/>
      <c r="K555" s="37"/>
      <c r="L555" s="6"/>
      <c r="M555" s="73"/>
      <c r="N555" s="6"/>
      <c r="O555" s="58"/>
      <c r="P555" s="38"/>
      <c r="Q555" s="6"/>
      <c r="R555" s="6"/>
      <c r="S555" s="6"/>
      <c r="T555" s="7"/>
      <c r="U555" s="37"/>
      <c r="V555" s="57"/>
      <c r="W555" s="7"/>
      <c r="X555" s="37"/>
      <c r="Y555" s="6"/>
      <c r="Z555" s="7"/>
      <c r="AA555" s="39"/>
      <c r="AB555" s="40"/>
      <c r="AC555" s="6"/>
    </row>
    <row r="556" spans="1:29" ht="15" customHeight="1">
      <c r="A556" s="66"/>
      <c r="B556" s="6"/>
      <c r="C556" s="57"/>
      <c r="D556" s="58"/>
      <c r="E556" s="6"/>
      <c r="F556" s="6"/>
      <c r="G556" s="7"/>
      <c r="H556" s="6"/>
      <c r="I556" s="7"/>
      <c r="J556" s="78"/>
      <c r="K556" s="37"/>
      <c r="L556" s="6"/>
      <c r="M556" s="73"/>
      <c r="N556" s="6"/>
      <c r="O556" s="58"/>
      <c r="P556" s="38"/>
      <c r="Q556" s="6"/>
      <c r="R556" s="6"/>
      <c r="S556" s="6"/>
      <c r="T556" s="7"/>
      <c r="U556" s="37"/>
      <c r="V556" s="57"/>
      <c r="W556" s="7"/>
      <c r="X556" s="37"/>
      <c r="Y556" s="6"/>
      <c r="Z556" s="7"/>
      <c r="AA556" s="39"/>
      <c r="AB556" s="40"/>
      <c r="AC556" s="6"/>
    </row>
    <row r="557" spans="1:29" ht="15" customHeight="1">
      <c r="A557" s="66"/>
      <c r="B557" s="6"/>
      <c r="C557" s="57"/>
      <c r="D557" s="58"/>
      <c r="E557" s="6"/>
      <c r="F557" s="6"/>
      <c r="G557" s="7"/>
      <c r="H557" s="6"/>
      <c r="I557" s="7"/>
      <c r="J557" s="78"/>
      <c r="K557" s="37"/>
      <c r="L557" s="6"/>
      <c r="M557" s="73"/>
      <c r="N557" s="6"/>
      <c r="O557" s="58"/>
      <c r="P557" s="38"/>
      <c r="Q557" s="6"/>
      <c r="R557" s="6"/>
      <c r="S557" s="6"/>
      <c r="T557" s="7"/>
      <c r="U557" s="37"/>
      <c r="V557" s="57"/>
      <c r="W557" s="7"/>
      <c r="X557" s="37"/>
      <c r="Y557" s="6"/>
      <c r="Z557" s="7"/>
      <c r="AA557" s="39"/>
      <c r="AB557" s="40"/>
      <c r="AC557" s="6"/>
    </row>
    <row r="558" spans="1:29" ht="15" customHeight="1">
      <c r="A558" s="66"/>
      <c r="B558" s="6"/>
      <c r="C558" s="57"/>
      <c r="D558" s="58"/>
      <c r="E558" s="6"/>
      <c r="F558" s="6"/>
      <c r="G558" s="7"/>
      <c r="H558" s="6"/>
      <c r="I558" s="7"/>
      <c r="J558" s="78"/>
      <c r="K558" s="37"/>
      <c r="L558" s="6"/>
      <c r="M558" s="73"/>
      <c r="N558" s="6"/>
      <c r="O558" s="58"/>
      <c r="P558" s="38"/>
      <c r="Q558" s="6"/>
      <c r="R558" s="6"/>
      <c r="S558" s="6"/>
      <c r="T558" s="7"/>
      <c r="U558" s="37"/>
      <c r="V558" s="57"/>
      <c r="W558" s="7"/>
      <c r="X558" s="37"/>
      <c r="Y558" s="6"/>
      <c r="Z558" s="7"/>
      <c r="AA558" s="39"/>
      <c r="AB558" s="40"/>
      <c r="AC558" s="6"/>
    </row>
    <row r="559" spans="1:29" ht="15" customHeight="1">
      <c r="A559" s="66"/>
      <c r="B559" s="6"/>
      <c r="C559" s="57"/>
      <c r="D559" s="58"/>
      <c r="E559" s="6"/>
      <c r="F559" s="6"/>
      <c r="G559" s="7"/>
      <c r="H559" s="6"/>
      <c r="I559" s="7"/>
      <c r="J559" s="78"/>
      <c r="K559" s="37"/>
      <c r="L559" s="6"/>
      <c r="M559" s="73"/>
      <c r="N559" s="6"/>
      <c r="O559" s="58"/>
      <c r="P559" s="38"/>
      <c r="Q559" s="6"/>
      <c r="R559" s="6"/>
      <c r="S559" s="6"/>
      <c r="T559" s="7"/>
      <c r="U559" s="37"/>
      <c r="V559" s="57"/>
      <c r="W559" s="7"/>
      <c r="X559" s="37"/>
      <c r="Y559" s="6"/>
      <c r="Z559" s="7"/>
      <c r="AA559" s="39"/>
      <c r="AB559" s="40"/>
      <c r="AC559" s="6"/>
    </row>
    <row r="560" spans="1:29" ht="15" customHeight="1">
      <c r="A560" s="66"/>
      <c r="B560" s="6"/>
      <c r="C560" s="57"/>
      <c r="D560" s="58"/>
      <c r="E560" s="6"/>
      <c r="F560" s="6"/>
      <c r="G560" s="7"/>
      <c r="H560" s="6"/>
      <c r="I560" s="7"/>
      <c r="J560" s="78"/>
      <c r="K560" s="37"/>
      <c r="L560" s="6"/>
      <c r="M560" s="73"/>
      <c r="N560" s="6"/>
      <c r="O560" s="58"/>
      <c r="P560" s="38"/>
      <c r="Q560" s="6"/>
      <c r="R560" s="6"/>
      <c r="S560" s="6"/>
      <c r="T560" s="7"/>
      <c r="U560" s="37"/>
      <c r="V560" s="57"/>
      <c r="W560" s="7"/>
      <c r="X560" s="37"/>
      <c r="Y560" s="6"/>
      <c r="Z560" s="7"/>
      <c r="AA560" s="39"/>
      <c r="AB560" s="40"/>
      <c r="AC560" s="6"/>
    </row>
    <row r="561" spans="1:29" ht="15" customHeight="1">
      <c r="A561" s="66"/>
      <c r="B561" s="6"/>
      <c r="C561" s="57"/>
      <c r="D561" s="58"/>
      <c r="E561" s="6"/>
      <c r="F561" s="6"/>
      <c r="G561" s="7"/>
      <c r="H561" s="6"/>
      <c r="I561" s="7"/>
      <c r="J561" s="78"/>
      <c r="K561" s="37"/>
      <c r="L561" s="6"/>
      <c r="M561" s="73"/>
      <c r="N561" s="6"/>
      <c r="O561" s="58"/>
      <c r="P561" s="38"/>
      <c r="Q561" s="6"/>
      <c r="R561" s="6"/>
      <c r="S561" s="6"/>
      <c r="T561" s="7"/>
      <c r="U561" s="37"/>
      <c r="V561" s="57"/>
      <c r="W561" s="7"/>
      <c r="X561" s="37"/>
      <c r="Y561" s="6"/>
      <c r="Z561" s="7"/>
      <c r="AA561" s="39"/>
      <c r="AB561" s="40"/>
      <c r="AC561" s="6"/>
    </row>
    <row r="562" spans="1:29" ht="15" customHeight="1">
      <c r="A562" s="66"/>
      <c r="B562" s="6"/>
      <c r="C562" s="57"/>
      <c r="D562" s="58"/>
      <c r="E562" s="6"/>
      <c r="F562" s="6"/>
      <c r="G562" s="7"/>
      <c r="H562" s="6"/>
      <c r="I562" s="7"/>
      <c r="J562" s="78"/>
      <c r="K562" s="37"/>
      <c r="L562" s="6"/>
      <c r="M562" s="73"/>
      <c r="N562" s="6"/>
      <c r="O562" s="58"/>
      <c r="P562" s="38"/>
      <c r="Q562" s="6"/>
      <c r="R562" s="6"/>
      <c r="S562" s="6"/>
      <c r="T562" s="7"/>
      <c r="U562" s="37"/>
      <c r="V562" s="57"/>
      <c r="W562" s="7"/>
      <c r="X562" s="37"/>
      <c r="Y562" s="6"/>
      <c r="Z562" s="7"/>
      <c r="AA562" s="39"/>
      <c r="AB562" s="40"/>
      <c r="AC562" s="6"/>
    </row>
    <row r="563" spans="1:29" ht="15" customHeight="1">
      <c r="A563" s="66"/>
      <c r="B563" s="6"/>
      <c r="C563" s="57"/>
      <c r="D563" s="58"/>
      <c r="E563" s="6"/>
      <c r="F563" s="6"/>
      <c r="G563" s="7"/>
      <c r="H563" s="6"/>
      <c r="I563" s="7"/>
      <c r="J563" s="78"/>
      <c r="K563" s="37"/>
      <c r="L563" s="6"/>
      <c r="M563" s="73"/>
      <c r="N563" s="6"/>
      <c r="O563" s="58"/>
      <c r="P563" s="38"/>
      <c r="Q563" s="6"/>
      <c r="R563" s="6"/>
      <c r="S563" s="6"/>
      <c r="T563" s="7"/>
      <c r="U563" s="37"/>
      <c r="V563" s="57"/>
      <c r="W563" s="7"/>
      <c r="X563" s="37"/>
      <c r="Y563" s="6"/>
      <c r="Z563" s="7"/>
      <c r="AA563" s="39"/>
      <c r="AB563" s="40"/>
      <c r="AC563" s="6"/>
    </row>
    <row r="564" spans="1:29" ht="15" customHeight="1">
      <c r="A564" s="66"/>
      <c r="B564" s="6"/>
      <c r="C564" s="57"/>
      <c r="D564" s="58"/>
      <c r="E564" s="6"/>
      <c r="F564" s="6"/>
      <c r="G564" s="7"/>
      <c r="H564" s="6"/>
      <c r="I564" s="7"/>
      <c r="J564" s="78"/>
      <c r="K564" s="37"/>
      <c r="L564" s="6"/>
      <c r="M564" s="73"/>
      <c r="N564" s="6"/>
      <c r="O564" s="58"/>
      <c r="P564" s="38"/>
      <c r="Q564" s="6"/>
      <c r="R564" s="6"/>
      <c r="S564" s="6"/>
      <c r="T564" s="7"/>
      <c r="U564" s="37"/>
      <c r="V564" s="57"/>
      <c r="W564" s="7"/>
      <c r="X564" s="37"/>
      <c r="Y564" s="6"/>
      <c r="Z564" s="7"/>
      <c r="AA564" s="39"/>
      <c r="AB564" s="40"/>
      <c r="AC564" s="6"/>
    </row>
    <row r="565" spans="1:29" ht="15" customHeight="1">
      <c r="A565" s="66"/>
      <c r="B565" s="6"/>
      <c r="C565" s="57"/>
      <c r="D565" s="58"/>
      <c r="E565" s="6"/>
      <c r="F565" s="6"/>
      <c r="G565" s="7"/>
      <c r="H565" s="6"/>
      <c r="I565" s="7"/>
      <c r="J565" s="78"/>
      <c r="K565" s="37"/>
      <c r="L565" s="6"/>
      <c r="M565" s="73"/>
      <c r="N565" s="6"/>
      <c r="O565" s="58"/>
      <c r="P565" s="38"/>
      <c r="Q565" s="6"/>
      <c r="R565" s="6"/>
      <c r="S565" s="6"/>
      <c r="T565" s="7"/>
      <c r="U565" s="37"/>
      <c r="V565" s="57"/>
      <c r="W565" s="7"/>
      <c r="X565" s="37"/>
      <c r="Y565" s="6"/>
      <c r="Z565" s="7"/>
      <c r="AA565" s="39"/>
      <c r="AB565" s="40"/>
      <c r="AC565" s="6"/>
    </row>
    <row r="566" spans="1:29" ht="15" customHeight="1">
      <c r="A566" s="66"/>
      <c r="B566" s="6"/>
      <c r="C566" s="57"/>
      <c r="D566" s="58"/>
      <c r="E566" s="6"/>
      <c r="F566" s="6"/>
      <c r="G566" s="7"/>
      <c r="H566" s="6"/>
      <c r="I566" s="7"/>
      <c r="J566" s="78"/>
      <c r="K566" s="37"/>
      <c r="L566" s="6"/>
      <c r="M566" s="73"/>
      <c r="N566" s="6"/>
      <c r="O566" s="58"/>
      <c r="P566" s="38"/>
      <c r="Q566" s="6"/>
      <c r="R566" s="6"/>
      <c r="S566" s="6"/>
      <c r="T566" s="7"/>
      <c r="U566" s="37"/>
      <c r="V566" s="57"/>
      <c r="W566" s="7"/>
      <c r="X566" s="37"/>
      <c r="Y566" s="6"/>
      <c r="Z566" s="7"/>
      <c r="AA566" s="39"/>
      <c r="AB566" s="40"/>
      <c r="AC566" s="6"/>
    </row>
    <row r="567" spans="1:29" ht="15" customHeight="1">
      <c r="A567" s="66"/>
      <c r="B567" s="6"/>
      <c r="C567" s="57"/>
      <c r="D567" s="58"/>
      <c r="E567" s="6"/>
      <c r="F567" s="6"/>
      <c r="G567" s="7"/>
      <c r="H567" s="6"/>
      <c r="I567" s="7"/>
      <c r="J567" s="78"/>
      <c r="K567" s="37"/>
      <c r="L567" s="6"/>
      <c r="M567" s="73"/>
      <c r="N567" s="6"/>
      <c r="O567" s="58"/>
      <c r="P567" s="38"/>
      <c r="Q567" s="6"/>
      <c r="R567" s="6"/>
      <c r="S567" s="6"/>
      <c r="T567" s="7"/>
      <c r="U567" s="37"/>
      <c r="V567" s="57"/>
      <c r="W567" s="7"/>
      <c r="X567" s="37"/>
      <c r="Y567" s="6"/>
      <c r="Z567" s="7"/>
      <c r="AA567" s="39"/>
      <c r="AB567" s="40"/>
      <c r="AC567" s="6"/>
    </row>
    <row r="568" spans="1:29" ht="15" customHeight="1">
      <c r="A568" s="66"/>
      <c r="B568" s="6"/>
      <c r="C568" s="57"/>
      <c r="D568" s="58"/>
      <c r="E568" s="6"/>
      <c r="F568" s="6"/>
      <c r="G568" s="7"/>
      <c r="H568" s="6"/>
      <c r="I568" s="7"/>
      <c r="J568" s="78"/>
      <c r="K568" s="37"/>
      <c r="L568" s="6"/>
      <c r="M568" s="73"/>
      <c r="N568" s="6"/>
      <c r="O568" s="58"/>
      <c r="P568" s="38"/>
      <c r="Q568" s="6"/>
      <c r="R568" s="6"/>
      <c r="S568" s="6"/>
      <c r="T568" s="7"/>
      <c r="U568" s="37"/>
      <c r="V568" s="57"/>
      <c r="W568" s="7"/>
      <c r="X568" s="37"/>
      <c r="Y568" s="6"/>
      <c r="Z568" s="7"/>
      <c r="AA568" s="39"/>
      <c r="AB568" s="40"/>
      <c r="AC568" s="6"/>
    </row>
    <row r="569" spans="1:29" ht="15" customHeight="1">
      <c r="A569" s="66"/>
      <c r="B569" s="6"/>
      <c r="C569" s="57"/>
      <c r="D569" s="58"/>
      <c r="E569" s="6"/>
      <c r="F569" s="6"/>
      <c r="G569" s="7"/>
      <c r="H569" s="6"/>
      <c r="I569" s="7"/>
      <c r="J569" s="78"/>
      <c r="K569" s="37"/>
      <c r="L569" s="6"/>
      <c r="M569" s="73"/>
      <c r="N569" s="6"/>
      <c r="O569" s="58"/>
      <c r="P569" s="38"/>
      <c r="Q569" s="6"/>
      <c r="R569" s="6"/>
      <c r="S569" s="6"/>
      <c r="T569" s="7"/>
      <c r="U569" s="37"/>
      <c r="V569" s="57"/>
      <c r="W569" s="7"/>
      <c r="X569" s="37"/>
      <c r="Y569" s="6"/>
      <c r="Z569" s="7"/>
      <c r="AA569" s="39"/>
      <c r="AB569" s="40"/>
      <c r="AC569" s="6"/>
    </row>
    <row r="570" spans="1:29" ht="15" customHeight="1">
      <c r="A570" s="66"/>
      <c r="B570" s="6"/>
      <c r="C570" s="57"/>
      <c r="D570" s="58"/>
      <c r="E570" s="6"/>
      <c r="F570" s="6"/>
      <c r="G570" s="7"/>
      <c r="H570" s="6"/>
      <c r="I570" s="7"/>
      <c r="J570" s="78"/>
      <c r="K570" s="37"/>
      <c r="L570" s="6"/>
      <c r="M570" s="73"/>
      <c r="N570" s="6"/>
      <c r="O570" s="58"/>
      <c r="P570" s="38"/>
      <c r="Q570" s="6"/>
      <c r="R570" s="6"/>
      <c r="S570" s="6"/>
      <c r="T570" s="7"/>
      <c r="U570" s="37"/>
      <c r="V570" s="57"/>
      <c r="W570" s="7"/>
      <c r="X570" s="37"/>
      <c r="Y570" s="6"/>
      <c r="Z570" s="7"/>
      <c r="AA570" s="39"/>
      <c r="AB570" s="40"/>
      <c r="AC570" s="6"/>
    </row>
    <row r="571" spans="1:29" ht="15" customHeight="1">
      <c r="A571" s="66"/>
      <c r="B571" s="6"/>
      <c r="C571" s="57"/>
      <c r="D571" s="58"/>
      <c r="E571" s="6"/>
      <c r="F571" s="6"/>
      <c r="G571" s="7"/>
      <c r="H571" s="6"/>
      <c r="I571" s="7"/>
      <c r="J571" s="78"/>
      <c r="K571" s="37"/>
      <c r="L571" s="6"/>
      <c r="M571" s="73"/>
      <c r="N571" s="6"/>
      <c r="O571" s="58"/>
      <c r="P571" s="38"/>
      <c r="Q571" s="6"/>
      <c r="R571" s="6"/>
      <c r="S571" s="6"/>
      <c r="T571" s="7"/>
      <c r="U571" s="37"/>
      <c r="V571" s="57"/>
      <c r="W571" s="7"/>
      <c r="X571" s="37"/>
      <c r="Y571" s="6"/>
      <c r="Z571" s="7"/>
      <c r="AA571" s="39"/>
      <c r="AB571" s="40"/>
      <c r="AC571" s="6"/>
    </row>
    <row r="572" spans="1:29" ht="15" customHeight="1">
      <c r="A572" s="66"/>
      <c r="B572" s="6"/>
      <c r="C572" s="57"/>
      <c r="D572" s="58"/>
      <c r="E572" s="6"/>
      <c r="F572" s="6"/>
      <c r="G572" s="7"/>
      <c r="H572" s="6"/>
      <c r="I572" s="7"/>
      <c r="J572" s="78"/>
      <c r="K572" s="37"/>
      <c r="L572" s="6"/>
      <c r="M572" s="73"/>
      <c r="N572" s="6"/>
      <c r="O572" s="58"/>
      <c r="P572" s="38"/>
      <c r="Q572" s="6"/>
      <c r="R572" s="6"/>
      <c r="S572" s="6"/>
      <c r="T572" s="7"/>
      <c r="U572" s="37"/>
      <c r="V572" s="57"/>
      <c r="W572" s="7"/>
      <c r="X572" s="37"/>
      <c r="Y572" s="6"/>
      <c r="Z572" s="7"/>
      <c r="AA572" s="39"/>
      <c r="AB572" s="40"/>
      <c r="AC572" s="6"/>
    </row>
    <row r="573" spans="1:29" ht="15" customHeight="1">
      <c r="A573" s="66"/>
      <c r="B573" s="6"/>
      <c r="C573" s="57"/>
      <c r="D573" s="58"/>
      <c r="E573" s="6"/>
      <c r="F573" s="6"/>
      <c r="G573" s="7"/>
      <c r="H573" s="6"/>
      <c r="I573" s="7"/>
      <c r="J573" s="78"/>
      <c r="K573" s="37"/>
      <c r="L573" s="6"/>
      <c r="M573" s="73"/>
      <c r="N573" s="6"/>
      <c r="O573" s="58"/>
      <c r="P573" s="38"/>
      <c r="Q573" s="6"/>
      <c r="R573" s="6"/>
      <c r="S573" s="6"/>
      <c r="T573" s="7"/>
      <c r="U573" s="37"/>
      <c r="V573" s="57"/>
      <c r="W573" s="7"/>
      <c r="X573" s="37"/>
      <c r="Y573" s="6"/>
      <c r="Z573" s="7"/>
      <c r="AA573" s="39"/>
      <c r="AB573" s="40"/>
      <c r="AC573" s="6"/>
    </row>
    <row r="574" spans="1:29" ht="15" customHeight="1">
      <c r="A574" s="66"/>
      <c r="B574" s="6"/>
      <c r="C574" s="57"/>
      <c r="D574" s="58"/>
      <c r="E574" s="6"/>
      <c r="F574" s="6"/>
      <c r="G574" s="7"/>
      <c r="H574" s="6"/>
      <c r="I574" s="7"/>
      <c r="J574" s="78"/>
      <c r="K574" s="37"/>
      <c r="L574" s="6"/>
      <c r="M574" s="73"/>
      <c r="N574" s="6"/>
      <c r="O574" s="58"/>
      <c r="P574" s="38"/>
      <c r="Q574" s="6"/>
      <c r="R574" s="6"/>
      <c r="S574" s="6"/>
      <c r="T574" s="7"/>
      <c r="U574" s="37"/>
      <c r="V574" s="57"/>
      <c r="W574" s="7"/>
      <c r="X574" s="37"/>
      <c r="Y574" s="6"/>
      <c r="Z574" s="7"/>
      <c r="AA574" s="39"/>
      <c r="AB574" s="40"/>
      <c r="AC574" s="6"/>
    </row>
    <row r="575" spans="1:29" ht="15" customHeight="1">
      <c r="A575" s="66"/>
      <c r="B575" s="6"/>
      <c r="C575" s="57"/>
      <c r="D575" s="58"/>
      <c r="E575" s="6"/>
      <c r="F575" s="6"/>
      <c r="G575" s="7"/>
      <c r="H575" s="6"/>
      <c r="I575" s="7"/>
      <c r="J575" s="78"/>
      <c r="K575" s="37"/>
      <c r="L575" s="6"/>
      <c r="M575" s="73"/>
      <c r="N575" s="6"/>
      <c r="O575" s="58"/>
      <c r="P575" s="38"/>
      <c r="Q575" s="6"/>
      <c r="R575" s="6"/>
      <c r="S575" s="6"/>
      <c r="T575" s="7"/>
      <c r="U575" s="37"/>
      <c r="V575" s="57"/>
      <c r="W575" s="7"/>
      <c r="X575" s="37"/>
      <c r="Y575" s="6"/>
      <c r="Z575" s="7"/>
      <c r="AA575" s="39"/>
      <c r="AB575" s="40"/>
      <c r="AC575" s="6"/>
    </row>
    <row r="576" spans="1:29" ht="15" customHeight="1">
      <c r="A576" s="66"/>
      <c r="B576" s="6"/>
      <c r="C576" s="57"/>
      <c r="D576" s="58"/>
      <c r="E576" s="6"/>
      <c r="F576" s="6"/>
      <c r="G576" s="7"/>
      <c r="H576" s="6"/>
      <c r="I576" s="7"/>
      <c r="J576" s="78"/>
      <c r="K576" s="37"/>
      <c r="L576" s="6"/>
      <c r="M576" s="73"/>
      <c r="N576" s="6"/>
      <c r="O576" s="58"/>
      <c r="P576" s="38"/>
      <c r="Q576" s="6"/>
      <c r="R576" s="6"/>
      <c r="S576" s="6"/>
      <c r="T576" s="7"/>
      <c r="U576" s="37"/>
      <c r="V576" s="57"/>
      <c r="W576" s="7"/>
      <c r="X576" s="37"/>
      <c r="Y576" s="6"/>
      <c r="Z576" s="7"/>
      <c r="AA576" s="39"/>
      <c r="AB576" s="40"/>
      <c r="AC576" s="6"/>
    </row>
    <row r="577" spans="1:29" ht="15" customHeight="1">
      <c r="A577" s="66"/>
      <c r="B577" s="6"/>
      <c r="C577" s="57"/>
      <c r="D577" s="58"/>
      <c r="E577" s="6"/>
      <c r="F577" s="6"/>
      <c r="G577" s="7"/>
      <c r="H577" s="6"/>
      <c r="I577" s="7"/>
      <c r="J577" s="78"/>
      <c r="K577" s="37"/>
      <c r="L577" s="6"/>
      <c r="M577" s="73"/>
      <c r="N577" s="6"/>
      <c r="O577" s="58"/>
      <c r="P577" s="38"/>
      <c r="Q577" s="6"/>
      <c r="R577" s="6"/>
      <c r="S577" s="6"/>
      <c r="T577" s="7"/>
      <c r="U577" s="37"/>
      <c r="V577" s="57"/>
      <c r="W577" s="7"/>
      <c r="X577" s="37"/>
      <c r="Y577" s="6"/>
      <c r="Z577" s="7"/>
      <c r="AA577" s="39"/>
      <c r="AB577" s="40"/>
      <c r="AC577" s="6"/>
    </row>
    <row r="578" spans="1:29" ht="15" customHeight="1">
      <c r="A578" s="66"/>
      <c r="B578" s="6"/>
      <c r="C578" s="57"/>
      <c r="D578" s="58"/>
      <c r="E578" s="6"/>
      <c r="F578" s="6"/>
      <c r="G578" s="7"/>
      <c r="H578" s="6"/>
      <c r="I578" s="7"/>
      <c r="J578" s="78"/>
      <c r="K578" s="37"/>
      <c r="L578" s="6"/>
      <c r="M578" s="73"/>
      <c r="N578" s="6"/>
      <c r="O578" s="58"/>
      <c r="P578" s="38"/>
      <c r="Q578" s="6"/>
      <c r="R578" s="6"/>
      <c r="S578" s="6"/>
      <c r="T578" s="7"/>
      <c r="U578" s="37"/>
      <c r="V578" s="57"/>
      <c r="W578" s="7"/>
      <c r="X578" s="37"/>
      <c r="Y578" s="6"/>
      <c r="Z578" s="7"/>
      <c r="AA578" s="39"/>
      <c r="AB578" s="40"/>
      <c r="AC578" s="6"/>
    </row>
    <row r="579" spans="1:29" ht="15" customHeight="1">
      <c r="A579" s="66"/>
      <c r="B579" s="6"/>
      <c r="C579" s="57"/>
      <c r="D579" s="58"/>
      <c r="E579" s="6"/>
      <c r="F579" s="6"/>
      <c r="G579" s="7"/>
      <c r="H579" s="6"/>
      <c r="I579" s="7"/>
      <c r="J579" s="78"/>
      <c r="K579" s="37"/>
      <c r="L579" s="6"/>
      <c r="M579" s="73"/>
      <c r="N579" s="6"/>
      <c r="O579" s="58"/>
      <c r="P579" s="38"/>
      <c r="Q579" s="6"/>
      <c r="R579" s="6"/>
      <c r="S579" s="6"/>
      <c r="T579" s="7"/>
      <c r="U579" s="37"/>
      <c r="V579" s="57"/>
      <c r="W579" s="7"/>
      <c r="X579" s="37"/>
      <c r="Y579" s="6"/>
      <c r="Z579" s="7"/>
      <c r="AA579" s="39"/>
      <c r="AB579" s="40"/>
      <c r="AC579" s="6"/>
    </row>
    <row r="580" spans="1:29" ht="15" customHeight="1">
      <c r="A580" s="66"/>
      <c r="B580" s="6"/>
      <c r="C580" s="57"/>
      <c r="D580" s="58"/>
      <c r="E580" s="6"/>
      <c r="F580" s="6"/>
      <c r="G580" s="7"/>
      <c r="H580" s="6"/>
      <c r="I580" s="7"/>
      <c r="J580" s="78"/>
      <c r="K580" s="37"/>
      <c r="L580" s="6"/>
      <c r="M580" s="73"/>
      <c r="N580" s="6"/>
      <c r="O580" s="58"/>
      <c r="P580" s="38"/>
      <c r="Q580" s="6"/>
      <c r="R580" s="6"/>
      <c r="S580" s="6"/>
      <c r="T580" s="7"/>
      <c r="U580" s="37"/>
      <c r="V580" s="57"/>
      <c r="W580" s="7"/>
      <c r="X580" s="37"/>
      <c r="Y580" s="6"/>
      <c r="Z580" s="7"/>
      <c r="AA580" s="39"/>
      <c r="AB580" s="40"/>
      <c r="AC580" s="6"/>
    </row>
    <row r="581" spans="1:29" ht="15" customHeight="1">
      <c r="A581" s="66"/>
      <c r="B581" s="6"/>
      <c r="C581" s="57"/>
      <c r="D581" s="58"/>
      <c r="E581" s="6"/>
      <c r="F581" s="6"/>
      <c r="G581" s="7"/>
      <c r="H581" s="6"/>
      <c r="I581" s="7"/>
      <c r="J581" s="78"/>
      <c r="K581" s="37"/>
      <c r="L581" s="6"/>
      <c r="M581" s="73"/>
      <c r="N581" s="6"/>
      <c r="O581" s="58"/>
      <c r="P581" s="38"/>
      <c r="Q581" s="6"/>
      <c r="R581" s="6"/>
      <c r="S581" s="6"/>
      <c r="T581" s="7"/>
      <c r="U581" s="37"/>
      <c r="V581" s="57"/>
      <c r="W581" s="7"/>
      <c r="X581" s="37"/>
      <c r="Y581" s="6"/>
      <c r="Z581" s="7"/>
      <c r="AA581" s="39"/>
      <c r="AB581" s="40"/>
      <c r="AC581" s="6"/>
    </row>
    <row r="582" spans="1:29" ht="15" customHeight="1">
      <c r="A582" s="66"/>
      <c r="B582" s="6"/>
      <c r="C582" s="57"/>
      <c r="D582" s="58"/>
      <c r="E582" s="6"/>
      <c r="F582" s="6"/>
      <c r="G582" s="7"/>
      <c r="H582" s="6"/>
      <c r="I582" s="7"/>
      <c r="J582" s="78"/>
      <c r="K582" s="37"/>
      <c r="L582" s="6"/>
      <c r="M582" s="73"/>
      <c r="N582" s="6"/>
      <c r="O582" s="58"/>
      <c r="P582" s="38"/>
      <c r="Q582" s="6"/>
      <c r="R582" s="6"/>
      <c r="S582" s="6"/>
      <c r="T582" s="7"/>
      <c r="U582" s="37"/>
      <c r="V582" s="57"/>
      <c r="W582" s="7"/>
      <c r="X582" s="37"/>
      <c r="Y582" s="6"/>
      <c r="Z582" s="7"/>
      <c r="AA582" s="39"/>
      <c r="AB582" s="40"/>
      <c r="AC582" s="6"/>
    </row>
    <row r="583" spans="1:29" ht="15" customHeight="1">
      <c r="A583" s="66"/>
      <c r="B583" s="6"/>
      <c r="C583" s="57"/>
      <c r="D583" s="58"/>
      <c r="E583" s="6"/>
      <c r="F583" s="6"/>
      <c r="G583" s="7"/>
      <c r="H583" s="6"/>
      <c r="I583" s="7"/>
      <c r="J583" s="78"/>
      <c r="K583" s="37"/>
      <c r="L583" s="6"/>
      <c r="M583" s="73"/>
      <c r="N583" s="6"/>
      <c r="O583" s="58"/>
      <c r="P583" s="38"/>
      <c r="Q583" s="6"/>
      <c r="R583" s="6"/>
      <c r="S583" s="6"/>
      <c r="T583" s="7"/>
      <c r="U583" s="37"/>
      <c r="V583" s="57"/>
      <c r="W583" s="7"/>
      <c r="X583" s="37"/>
      <c r="Y583" s="6"/>
      <c r="Z583" s="7"/>
      <c r="AA583" s="39"/>
      <c r="AB583" s="40"/>
      <c r="AC583" s="6"/>
    </row>
    <row r="584" spans="1:29" ht="15" customHeight="1">
      <c r="A584" s="66"/>
      <c r="B584" s="6"/>
      <c r="C584" s="57"/>
      <c r="D584" s="58"/>
      <c r="E584" s="6"/>
      <c r="F584" s="6"/>
      <c r="G584" s="7"/>
      <c r="H584" s="6"/>
      <c r="I584" s="7"/>
      <c r="J584" s="78"/>
      <c r="K584" s="37"/>
      <c r="L584" s="6"/>
      <c r="M584" s="73"/>
      <c r="N584" s="6"/>
      <c r="O584" s="58"/>
      <c r="P584" s="38"/>
      <c r="Q584" s="6"/>
      <c r="R584" s="6"/>
      <c r="S584" s="6"/>
      <c r="T584" s="7"/>
      <c r="U584" s="37"/>
      <c r="V584" s="57"/>
      <c r="W584" s="7"/>
      <c r="X584" s="37"/>
      <c r="Y584" s="6"/>
      <c r="Z584" s="7"/>
      <c r="AA584" s="39"/>
      <c r="AB584" s="40"/>
      <c r="AC584" s="6"/>
    </row>
    <row r="585" spans="1:29" ht="15" customHeight="1">
      <c r="A585" s="66"/>
      <c r="B585" s="6"/>
      <c r="C585" s="57"/>
      <c r="D585" s="58"/>
      <c r="E585" s="6"/>
      <c r="F585" s="6"/>
      <c r="G585" s="7"/>
      <c r="H585" s="6"/>
      <c r="I585" s="7"/>
      <c r="J585" s="78"/>
      <c r="K585" s="37"/>
      <c r="L585" s="6"/>
      <c r="M585" s="73"/>
      <c r="N585" s="6"/>
      <c r="O585" s="58"/>
      <c r="P585" s="38"/>
      <c r="Q585" s="6"/>
      <c r="R585" s="6"/>
      <c r="S585" s="6"/>
      <c r="T585" s="7"/>
      <c r="U585" s="37"/>
      <c r="V585" s="57"/>
      <c r="W585" s="7"/>
      <c r="X585" s="37"/>
      <c r="Y585" s="6"/>
      <c r="Z585" s="7"/>
      <c r="AA585" s="39"/>
      <c r="AB585" s="40"/>
      <c r="AC585" s="6"/>
    </row>
    <row r="586" spans="1:29" ht="15" customHeight="1">
      <c r="A586" s="66"/>
      <c r="B586" s="6"/>
      <c r="C586" s="57"/>
      <c r="D586" s="58"/>
      <c r="E586" s="6"/>
      <c r="F586" s="6"/>
      <c r="G586" s="7"/>
      <c r="H586" s="6"/>
      <c r="I586" s="7"/>
      <c r="J586" s="78"/>
      <c r="K586" s="37"/>
      <c r="L586" s="6"/>
      <c r="M586" s="73"/>
      <c r="N586" s="6"/>
      <c r="O586" s="58"/>
      <c r="P586" s="38"/>
      <c r="Q586" s="6"/>
      <c r="R586" s="6"/>
      <c r="S586" s="6"/>
      <c r="T586" s="7"/>
      <c r="U586" s="37"/>
      <c r="V586" s="57"/>
      <c r="W586" s="7"/>
      <c r="X586" s="37"/>
      <c r="Y586" s="6"/>
      <c r="Z586" s="7"/>
      <c r="AA586" s="39"/>
      <c r="AB586" s="40"/>
      <c r="AC586" s="6"/>
    </row>
    <row r="587" spans="1:29" ht="15" customHeight="1">
      <c r="A587" s="66"/>
      <c r="B587" s="6"/>
      <c r="C587" s="57"/>
      <c r="D587" s="58"/>
      <c r="E587" s="6"/>
      <c r="F587" s="6"/>
      <c r="G587" s="7"/>
      <c r="H587" s="6"/>
      <c r="I587" s="7"/>
      <c r="J587" s="78"/>
      <c r="K587" s="37"/>
      <c r="L587" s="6"/>
      <c r="M587" s="73"/>
      <c r="N587" s="6"/>
      <c r="O587" s="58"/>
      <c r="P587" s="38"/>
      <c r="Q587" s="6"/>
      <c r="R587" s="6"/>
      <c r="S587" s="6"/>
      <c r="T587" s="7"/>
      <c r="U587" s="37"/>
      <c r="V587" s="57"/>
      <c r="W587" s="7"/>
      <c r="X587" s="37"/>
      <c r="Y587" s="6"/>
      <c r="Z587" s="7"/>
      <c r="AA587" s="39"/>
      <c r="AB587" s="40"/>
      <c r="AC587" s="6"/>
    </row>
    <row r="588" spans="1:29" ht="15" customHeight="1">
      <c r="A588" s="66"/>
      <c r="B588" s="6"/>
      <c r="C588" s="57"/>
      <c r="D588" s="58"/>
      <c r="E588" s="6"/>
      <c r="F588" s="6"/>
      <c r="G588" s="7"/>
      <c r="H588" s="6"/>
      <c r="I588" s="7"/>
      <c r="J588" s="78"/>
      <c r="K588" s="37"/>
      <c r="L588" s="6"/>
      <c r="M588" s="73"/>
      <c r="N588" s="6"/>
      <c r="O588" s="58"/>
      <c r="P588" s="38"/>
      <c r="Q588" s="6"/>
      <c r="R588" s="6"/>
      <c r="S588" s="6"/>
      <c r="T588" s="7"/>
      <c r="U588" s="37"/>
      <c r="V588" s="57"/>
      <c r="W588" s="7"/>
      <c r="X588" s="37"/>
      <c r="Y588" s="6"/>
      <c r="Z588" s="7"/>
      <c r="AA588" s="39"/>
      <c r="AB588" s="40"/>
      <c r="AC588" s="6"/>
    </row>
    <row r="589" spans="1:29" ht="15" customHeight="1">
      <c r="A589" s="66"/>
      <c r="B589" s="6"/>
      <c r="C589" s="57"/>
      <c r="D589" s="58"/>
      <c r="E589" s="6"/>
      <c r="F589" s="6"/>
      <c r="G589" s="7"/>
      <c r="H589" s="6"/>
      <c r="I589" s="7"/>
      <c r="J589" s="78"/>
      <c r="K589" s="37"/>
      <c r="L589" s="6"/>
      <c r="M589" s="73"/>
      <c r="N589" s="6"/>
      <c r="O589" s="58"/>
      <c r="P589" s="38"/>
      <c r="Q589" s="6"/>
      <c r="R589" s="6"/>
      <c r="S589" s="6"/>
      <c r="T589" s="7"/>
      <c r="U589" s="37"/>
      <c r="V589" s="57"/>
      <c r="W589" s="7"/>
      <c r="X589" s="37"/>
      <c r="Y589" s="6"/>
      <c r="Z589" s="7"/>
      <c r="AA589" s="39"/>
      <c r="AB589" s="40"/>
      <c r="AC589" s="6"/>
    </row>
    <row r="590" spans="1:29" ht="15" customHeight="1">
      <c r="A590" s="66"/>
      <c r="B590" s="6"/>
      <c r="C590" s="57"/>
      <c r="D590" s="58"/>
      <c r="E590" s="6"/>
      <c r="F590" s="6"/>
      <c r="G590" s="7"/>
      <c r="H590" s="6"/>
      <c r="I590" s="7"/>
      <c r="J590" s="78"/>
      <c r="K590" s="37"/>
      <c r="L590" s="6"/>
      <c r="M590" s="73"/>
      <c r="N590" s="6"/>
      <c r="O590" s="58"/>
      <c r="P590" s="38"/>
      <c r="Q590" s="6"/>
      <c r="R590" s="6"/>
      <c r="S590" s="6"/>
      <c r="T590" s="7"/>
      <c r="U590" s="37"/>
      <c r="V590" s="57"/>
      <c r="W590" s="7"/>
      <c r="X590" s="37"/>
      <c r="Y590" s="6"/>
      <c r="Z590" s="7"/>
      <c r="AA590" s="39"/>
      <c r="AB590" s="40"/>
      <c r="AC590" s="6"/>
    </row>
    <row r="591" spans="1:29" ht="15" customHeight="1">
      <c r="A591" s="66"/>
      <c r="B591" s="6"/>
      <c r="C591" s="57"/>
      <c r="D591" s="58"/>
      <c r="E591" s="6"/>
      <c r="F591" s="6"/>
      <c r="G591" s="7"/>
      <c r="H591" s="6"/>
      <c r="I591" s="7"/>
      <c r="J591" s="78"/>
      <c r="K591" s="37"/>
      <c r="L591" s="6"/>
      <c r="M591" s="73"/>
      <c r="N591" s="6"/>
      <c r="O591" s="58"/>
      <c r="P591" s="38"/>
      <c r="Q591" s="6"/>
      <c r="R591" s="6"/>
      <c r="S591" s="6"/>
      <c r="T591" s="7"/>
      <c r="U591" s="37"/>
      <c r="V591" s="57"/>
      <c r="W591" s="7"/>
      <c r="X591" s="37"/>
      <c r="Y591" s="6"/>
      <c r="Z591" s="7"/>
      <c r="AA591" s="39"/>
      <c r="AB591" s="40"/>
      <c r="AC591" s="6"/>
    </row>
    <row r="592" spans="1:29" ht="15" customHeight="1">
      <c r="A592" s="66"/>
      <c r="B592" s="6"/>
      <c r="C592" s="57"/>
      <c r="D592" s="58"/>
      <c r="E592" s="6"/>
      <c r="F592" s="6"/>
      <c r="G592" s="7"/>
      <c r="H592" s="6"/>
      <c r="I592" s="7"/>
      <c r="J592" s="78"/>
      <c r="K592" s="37"/>
      <c r="L592" s="6"/>
      <c r="M592" s="73"/>
      <c r="N592" s="6"/>
      <c r="O592" s="58"/>
      <c r="P592" s="38"/>
      <c r="Q592" s="6"/>
      <c r="R592" s="6"/>
      <c r="S592" s="6"/>
      <c r="T592" s="7"/>
      <c r="U592" s="37"/>
      <c r="V592" s="57"/>
      <c r="W592" s="7"/>
      <c r="X592" s="37"/>
      <c r="Y592" s="6"/>
      <c r="Z592" s="7"/>
      <c r="AA592" s="39"/>
      <c r="AB592" s="40"/>
      <c r="AC592" s="6"/>
    </row>
    <row r="593" spans="1:29" ht="15" customHeight="1">
      <c r="A593" s="66"/>
      <c r="B593" s="6"/>
      <c r="C593" s="57"/>
      <c r="D593" s="58"/>
      <c r="E593" s="6"/>
      <c r="F593" s="6"/>
      <c r="G593" s="7"/>
      <c r="H593" s="6"/>
      <c r="I593" s="7"/>
      <c r="J593" s="78"/>
      <c r="K593" s="37"/>
      <c r="L593" s="6"/>
      <c r="M593" s="73"/>
      <c r="N593" s="6"/>
      <c r="O593" s="58"/>
      <c r="P593" s="38"/>
      <c r="Q593" s="6"/>
      <c r="R593" s="6"/>
      <c r="S593" s="6"/>
      <c r="T593" s="7"/>
      <c r="U593" s="37"/>
      <c r="V593" s="57"/>
      <c r="W593" s="7"/>
      <c r="X593" s="37"/>
      <c r="Y593" s="6"/>
      <c r="Z593" s="7"/>
      <c r="AA593" s="39"/>
      <c r="AB593" s="40"/>
      <c r="AC593" s="6"/>
    </row>
    <row r="594" spans="1:29" ht="15" customHeight="1">
      <c r="A594" s="66"/>
      <c r="B594" s="6"/>
      <c r="C594" s="57"/>
      <c r="D594" s="58"/>
      <c r="E594" s="6"/>
      <c r="F594" s="6"/>
      <c r="G594" s="7"/>
      <c r="H594" s="6"/>
      <c r="I594" s="7"/>
      <c r="J594" s="78"/>
      <c r="K594" s="37"/>
      <c r="L594" s="6"/>
      <c r="M594" s="73"/>
      <c r="N594" s="6"/>
      <c r="O594" s="58"/>
      <c r="P594" s="38"/>
      <c r="Q594" s="6"/>
      <c r="R594" s="6"/>
      <c r="S594" s="6"/>
      <c r="T594" s="7"/>
      <c r="U594" s="37"/>
      <c r="V594" s="57"/>
      <c r="W594" s="7"/>
      <c r="X594" s="37"/>
      <c r="Y594" s="6"/>
      <c r="Z594" s="7"/>
      <c r="AA594" s="39"/>
      <c r="AB594" s="40"/>
      <c r="AC594" s="6"/>
    </row>
    <row r="595" spans="1:29" ht="15" customHeight="1">
      <c r="A595" s="66"/>
      <c r="B595" s="6"/>
      <c r="C595" s="57"/>
      <c r="D595" s="58"/>
      <c r="E595" s="6"/>
      <c r="F595" s="6"/>
      <c r="G595" s="7"/>
      <c r="H595" s="6"/>
      <c r="I595" s="7"/>
      <c r="J595" s="78"/>
      <c r="K595" s="37"/>
      <c r="L595" s="6"/>
      <c r="M595" s="73"/>
      <c r="N595" s="6"/>
      <c r="O595" s="58"/>
      <c r="P595" s="38"/>
      <c r="Q595" s="6"/>
      <c r="R595" s="6"/>
      <c r="S595" s="6"/>
      <c r="T595" s="7"/>
      <c r="U595" s="37"/>
      <c r="V595" s="57"/>
      <c r="W595" s="7"/>
      <c r="X595" s="37"/>
      <c r="Y595" s="6"/>
      <c r="Z595" s="7"/>
      <c r="AA595" s="39"/>
      <c r="AB595" s="40"/>
      <c r="AC595" s="6"/>
    </row>
    <row r="596" spans="1:29" ht="15" customHeight="1">
      <c r="A596" s="66"/>
      <c r="B596" s="6"/>
      <c r="C596" s="57"/>
      <c r="D596" s="58"/>
      <c r="E596" s="6"/>
      <c r="F596" s="6"/>
      <c r="G596" s="7"/>
      <c r="H596" s="6"/>
      <c r="I596" s="7"/>
      <c r="J596" s="78"/>
      <c r="K596" s="37"/>
      <c r="L596" s="6"/>
      <c r="M596" s="73"/>
      <c r="N596" s="6"/>
      <c r="O596" s="58"/>
      <c r="P596" s="38"/>
      <c r="Q596" s="6"/>
      <c r="R596" s="6"/>
      <c r="S596" s="6"/>
      <c r="T596" s="7"/>
      <c r="U596" s="37"/>
      <c r="V596" s="57"/>
      <c r="W596" s="7"/>
      <c r="X596" s="37"/>
      <c r="Y596" s="6"/>
      <c r="Z596" s="7"/>
      <c r="AA596" s="39"/>
      <c r="AB596" s="40"/>
      <c r="AC596" s="6"/>
    </row>
    <row r="597" spans="1:29" ht="15" customHeight="1">
      <c r="A597" s="66"/>
      <c r="B597" s="6"/>
      <c r="C597" s="57"/>
      <c r="D597" s="58"/>
      <c r="E597" s="6"/>
      <c r="F597" s="6"/>
      <c r="G597" s="7"/>
      <c r="H597" s="6"/>
      <c r="I597" s="7"/>
      <c r="J597" s="78"/>
      <c r="K597" s="37"/>
      <c r="L597" s="6"/>
      <c r="M597" s="73"/>
      <c r="N597" s="6"/>
      <c r="O597" s="58"/>
      <c r="P597" s="38"/>
      <c r="Q597" s="6"/>
      <c r="R597" s="6"/>
      <c r="S597" s="6"/>
      <c r="T597" s="7"/>
      <c r="U597" s="37"/>
      <c r="V597" s="57"/>
      <c r="W597" s="7"/>
      <c r="X597" s="37"/>
      <c r="Y597" s="6"/>
      <c r="Z597" s="7"/>
      <c r="AA597" s="39"/>
      <c r="AB597" s="40"/>
      <c r="AC597" s="6"/>
    </row>
    <row r="598" spans="1:29" ht="15" customHeight="1">
      <c r="A598" s="66"/>
      <c r="B598" s="6"/>
      <c r="C598" s="57"/>
      <c r="D598" s="58"/>
      <c r="E598" s="6"/>
      <c r="F598" s="6"/>
      <c r="G598" s="7"/>
      <c r="H598" s="6"/>
      <c r="I598" s="7"/>
      <c r="J598" s="78"/>
      <c r="K598" s="37"/>
      <c r="L598" s="6"/>
      <c r="M598" s="73"/>
      <c r="N598" s="6"/>
      <c r="O598" s="58"/>
      <c r="P598" s="38"/>
      <c r="Q598" s="6"/>
      <c r="R598" s="6"/>
      <c r="S598" s="6"/>
      <c r="T598" s="7"/>
      <c r="U598" s="37"/>
      <c r="V598" s="57"/>
      <c r="W598" s="7"/>
      <c r="X598" s="37"/>
      <c r="Y598" s="6"/>
      <c r="Z598" s="7"/>
      <c r="AA598" s="39"/>
      <c r="AB598" s="40"/>
      <c r="AC598" s="6"/>
    </row>
    <row r="599" spans="1:29" ht="15" customHeight="1">
      <c r="A599" s="66"/>
      <c r="B599" s="6"/>
      <c r="C599" s="57"/>
      <c r="D599" s="58"/>
      <c r="E599" s="6"/>
      <c r="F599" s="6"/>
      <c r="G599" s="7"/>
      <c r="H599" s="6"/>
      <c r="I599" s="7"/>
      <c r="J599" s="78"/>
      <c r="K599" s="37"/>
      <c r="L599" s="6"/>
      <c r="M599" s="73"/>
      <c r="N599" s="6"/>
      <c r="O599" s="58"/>
      <c r="P599" s="38"/>
      <c r="Q599" s="6"/>
      <c r="R599" s="6"/>
      <c r="S599" s="6"/>
      <c r="T599" s="7"/>
      <c r="U599" s="37"/>
      <c r="V599" s="57"/>
      <c r="W599" s="7"/>
      <c r="X599" s="37"/>
      <c r="Y599" s="6"/>
      <c r="Z599" s="7"/>
      <c r="AA599" s="39"/>
      <c r="AB599" s="40"/>
      <c r="AC599" s="6"/>
    </row>
    <row r="600" spans="1:29" ht="15" customHeight="1">
      <c r="A600" s="66"/>
      <c r="B600" s="6"/>
      <c r="C600" s="57"/>
      <c r="D600" s="58"/>
      <c r="E600" s="6"/>
      <c r="F600" s="6"/>
      <c r="G600" s="7"/>
      <c r="H600" s="6"/>
      <c r="I600" s="7"/>
      <c r="J600" s="78"/>
      <c r="K600" s="37"/>
      <c r="L600" s="6"/>
      <c r="M600" s="73"/>
      <c r="N600" s="6"/>
      <c r="O600" s="58"/>
      <c r="P600" s="38"/>
      <c r="Q600" s="6"/>
      <c r="R600" s="6"/>
      <c r="S600" s="6"/>
      <c r="T600" s="7"/>
      <c r="U600" s="37"/>
      <c r="V600" s="57"/>
      <c r="W600" s="7"/>
      <c r="X600" s="37"/>
      <c r="Y600" s="6"/>
      <c r="Z600" s="7"/>
      <c r="AA600" s="39"/>
      <c r="AB600" s="40"/>
      <c r="AC600" s="6"/>
    </row>
    <row r="601" spans="1:29" ht="15" customHeight="1">
      <c r="A601" s="66"/>
      <c r="B601" s="6"/>
      <c r="C601" s="57"/>
      <c r="D601" s="58"/>
      <c r="E601" s="6"/>
      <c r="F601" s="6"/>
      <c r="G601" s="7"/>
      <c r="H601" s="6"/>
      <c r="I601" s="7"/>
      <c r="J601" s="78"/>
      <c r="K601" s="37"/>
      <c r="L601" s="6"/>
      <c r="M601" s="73"/>
      <c r="N601" s="6"/>
      <c r="O601" s="58"/>
      <c r="P601" s="38"/>
      <c r="Q601" s="6"/>
      <c r="R601" s="6"/>
      <c r="S601" s="6"/>
      <c r="T601" s="7"/>
      <c r="U601" s="37"/>
      <c r="V601" s="57"/>
      <c r="W601" s="7"/>
      <c r="X601" s="37"/>
      <c r="Y601" s="6"/>
      <c r="Z601" s="7"/>
      <c r="AA601" s="39"/>
      <c r="AB601" s="40"/>
      <c r="AC601" s="6"/>
    </row>
    <row r="602" spans="1:29" ht="15" customHeight="1">
      <c r="A602" s="66"/>
      <c r="B602" s="6"/>
      <c r="C602" s="57"/>
      <c r="D602" s="58"/>
      <c r="E602" s="6"/>
      <c r="F602" s="6"/>
      <c r="G602" s="7"/>
      <c r="H602" s="6"/>
      <c r="I602" s="7"/>
      <c r="J602" s="78"/>
      <c r="K602" s="37"/>
      <c r="L602" s="6"/>
      <c r="M602" s="73"/>
      <c r="N602" s="6"/>
      <c r="O602" s="58"/>
      <c r="P602" s="38"/>
      <c r="Q602" s="6"/>
      <c r="R602" s="6"/>
      <c r="S602" s="6"/>
      <c r="T602" s="7"/>
      <c r="U602" s="37"/>
      <c r="V602" s="57"/>
      <c r="W602" s="7"/>
      <c r="X602" s="37"/>
      <c r="Y602" s="6"/>
      <c r="Z602" s="7"/>
      <c r="AA602" s="39"/>
      <c r="AB602" s="40"/>
      <c r="AC602" s="6"/>
    </row>
    <row r="603" spans="1:29" ht="15" customHeight="1">
      <c r="A603" s="66"/>
      <c r="B603" s="6"/>
      <c r="C603" s="57"/>
      <c r="D603" s="58"/>
      <c r="E603" s="6"/>
      <c r="F603" s="6"/>
      <c r="G603" s="7"/>
      <c r="H603" s="6"/>
      <c r="I603" s="7"/>
      <c r="J603" s="78"/>
      <c r="K603" s="37"/>
      <c r="L603" s="6"/>
      <c r="M603" s="73"/>
      <c r="N603" s="6"/>
      <c r="O603" s="58"/>
      <c r="P603" s="38"/>
      <c r="Q603" s="6"/>
      <c r="R603" s="6"/>
      <c r="S603" s="6"/>
      <c r="T603" s="7"/>
      <c r="U603" s="37"/>
      <c r="V603" s="57"/>
      <c r="W603" s="7"/>
      <c r="X603" s="37"/>
      <c r="Y603" s="6"/>
      <c r="Z603" s="7"/>
      <c r="AA603" s="39"/>
      <c r="AB603" s="40"/>
      <c r="AC603" s="6"/>
    </row>
    <row r="604" spans="1:29" ht="15" customHeight="1">
      <c r="A604" s="66"/>
      <c r="B604" s="6"/>
      <c r="C604" s="57"/>
      <c r="D604" s="58"/>
      <c r="E604" s="6"/>
      <c r="F604" s="6"/>
      <c r="G604" s="7"/>
      <c r="H604" s="6"/>
      <c r="I604" s="7"/>
      <c r="J604" s="78"/>
      <c r="K604" s="37"/>
      <c r="L604" s="6"/>
      <c r="M604" s="73"/>
      <c r="N604" s="6"/>
      <c r="O604" s="58"/>
      <c r="P604" s="38"/>
      <c r="Q604" s="6"/>
      <c r="R604" s="6"/>
      <c r="S604" s="6"/>
      <c r="T604" s="7"/>
      <c r="U604" s="37"/>
      <c r="V604" s="57"/>
      <c r="W604" s="7"/>
      <c r="X604" s="37"/>
      <c r="Y604" s="6"/>
      <c r="Z604" s="7"/>
      <c r="AA604" s="39"/>
      <c r="AB604" s="40"/>
      <c r="AC604" s="6"/>
    </row>
    <row r="605" spans="1:29" ht="15" customHeight="1">
      <c r="A605" s="66"/>
      <c r="B605" s="6"/>
      <c r="C605" s="57"/>
      <c r="D605" s="58"/>
      <c r="E605" s="6"/>
      <c r="F605" s="6"/>
      <c r="G605" s="7"/>
      <c r="H605" s="6"/>
      <c r="I605" s="7"/>
      <c r="J605" s="78"/>
      <c r="K605" s="37"/>
      <c r="L605" s="6"/>
      <c r="M605" s="73"/>
      <c r="N605" s="6"/>
      <c r="O605" s="58"/>
      <c r="P605" s="38"/>
      <c r="Q605" s="6"/>
      <c r="R605" s="6"/>
      <c r="S605" s="6"/>
      <c r="T605" s="7"/>
      <c r="U605" s="37"/>
      <c r="V605" s="57"/>
      <c r="W605" s="7"/>
      <c r="X605" s="37"/>
      <c r="Y605" s="6"/>
      <c r="Z605" s="7"/>
      <c r="AA605" s="39"/>
      <c r="AB605" s="40"/>
      <c r="AC605" s="6"/>
    </row>
    <row r="606" spans="1:29" ht="15" customHeight="1">
      <c r="A606" s="66"/>
      <c r="B606" s="6"/>
      <c r="C606" s="57"/>
      <c r="D606" s="58"/>
      <c r="E606" s="6"/>
      <c r="F606" s="6"/>
      <c r="G606" s="7"/>
      <c r="H606" s="6"/>
      <c r="I606" s="7"/>
      <c r="J606" s="78"/>
      <c r="K606" s="37"/>
      <c r="L606" s="6"/>
      <c r="M606" s="73"/>
      <c r="N606" s="6"/>
      <c r="O606" s="58"/>
      <c r="P606" s="38"/>
      <c r="Q606" s="6"/>
      <c r="R606" s="6"/>
      <c r="S606" s="6"/>
      <c r="T606" s="7"/>
      <c r="U606" s="37"/>
      <c r="V606" s="57"/>
      <c r="W606" s="7"/>
      <c r="X606" s="37"/>
      <c r="Y606" s="6"/>
      <c r="Z606" s="7"/>
      <c r="AA606" s="39"/>
      <c r="AB606" s="40"/>
      <c r="AC606" s="6"/>
    </row>
    <row r="607" spans="1:29" ht="15" customHeight="1">
      <c r="A607" s="66"/>
      <c r="B607" s="6"/>
      <c r="C607" s="57"/>
      <c r="D607" s="58"/>
      <c r="E607" s="6"/>
      <c r="F607" s="6"/>
      <c r="G607" s="7"/>
      <c r="H607" s="6"/>
      <c r="I607" s="7"/>
      <c r="J607" s="78"/>
      <c r="K607" s="37"/>
      <c r="L607" s="6"/>
      <c r="M607" s="73"/>
      <c r="N607" s="6"/>
      <c r="O607" s="58"/>
      <c r="P607" s="38"/>
      <c r="Q607" s="6"/>
      <c r="R607" s="6"/>
      <c r="S607" s="6"/>
      <c r="T607" s="7"/>
      <c r="U607" s="37"/>
      <c r="V607" s="57"/>
      <c r="W607" s="7"/>
      <c r="X607" s="37"/>
      <c r="Y607" s="6"/>
      <c r="Z607" s="7"/>
      <c r="AA607" s="39"/>
      <c r="AB607" s="40"/>
      <c r="AC607" s="6"/>
    </row>
    <row r="608" spans="1:29" ht="15" customHeight="1">
      <c r="A608" s="66"/>
      <c r="B608" s="6"/>
      <c r="C608" s="57"/>
      <c r="D608" s="58"/>
      <c r="E608" s="6"/>
      <c r="F608" s="6"/>
      <c r="G608" s="7"/>
      <c r="H608" s="6"/>
      <c r="I608" s="7"/>
      <c r="J608" s="78"/>
      <c r="K608" s="37"/>
      <c r="L608" s="6"/>
      <c r="M608" s="73"/>
      <c r="N608" s="6"/>
      <c r="O608" s="58"/>
      <c r="P608" s="38"/>
      <c r="Q608" s="6"/>
      <c r="R608" s="6"/>
      <c r="S608" s="6"/>
      <c r="T608" s="7"/>
      <c r="U608" s="37"/>
      <c r="V608" s="57"/>
      <c r="W608" s="7"/>
      <c r="X608" s="37"/>
      <c r="Y608" s="6"/>
      <c r="Z608" s="7"/>
      <c r="AA608" s="39"/>
      <c r="AB608" s="40"/>
      <c r="AC608" s="6"/>
    </row>
    <row r="609" spans="1:29" ht="15" customHeight="1">
      <c r="A609" s="66"/>
      <c r="B609" s="6"/>
      <c r="C609" s="57"/>
      <c r="D609" s="58"/>
      <c r="E609" s="6"/>
      <c r="F609" s="6"/>
      <c r="G609" s="7"/>
      <c r="H609" s="6"/>
      <c r="I609" s="7"/>
      <c r="J609" s="78"/>
      <c r="K609" s="37"/>
      <c r="L609" s="6"/>
      <c r="M609" s="73"/>
      <c r="N609" s="6"/>
      <c r="O609" s="58"/>
      <c r="P609" s="38"/>
      <c r="Q609" s="6"/>
      <c r="R609" s="6"/>
      <c r="S609" s="6"/>
      <c r="T609" s="7"/>
      <c r="U609" s="37"/>
      <c r="V609" s="57"/>
      <c r="W609" s="7"/>
      <c r="X609" s="37"/>
      <c r="Y609" s="6"/>
      <c r="Z609" s="7"/>
      <c r="AA609" s="39"/>
      <c r="AB609" s="40"/>
      <c r="AC609" s="6"/>
    </row>
    <row r="610" spans="1:29" ht="15" customHeight="1">
      <c r="A610" s="66"/>
      <c r="B610" s="6"/>
      <c r="C610" s="57"/>
      <c r="D610" s="58"/>
      <c r="E610" s="6"/>
      <c r="F610" s="6"/>
      <c r="G610" s="7"/>
      <c r="H610" s="6"/>
      <c r="I610" s="7"/>
      <c r="J610" s="78"/>
      <c r="K610" s="37"/>
      <c r="L610" s="6"/>
      <c r="M610" s="73"/>
      <c r="N610" s="6"/>
      <c r="O610" s="58"/>
      <c r="P610" s="38"/>
      <c r="Q610" s="6"/>
      <c r="R610" s="6"/>
      <c r="S610" s="6"/>
      <c r="T610" s="7"/>
      <c r="U610" s="37"/>
      <c r="V610" s="57"/>
      <c r="W610" s="7"/>
      <c r="X610" s="37"/>
      <c r="Y610" s="6"/>
      <c r="Z610" s="7"/>
      <c r="AA610" s="39"/>
      <c r="AB610" s="40"/>
      <c r="AC610" s="6"/>
    </row>
    <row r="611" spans="1:29" ht="15" customHeight="1">
      <c r="A611" s="66"/>
      <c r="B611" s="6"/>
      <c r="C611" s="57"/>
      <c r="D611" s="58"/>
      <c r="E611" s="6"/>
      <c r="F611" s="6"/>
      <c r="G611" s="7"/>
      <c r="H611" s="6"/>
      <c r="I611" s="7"/>
      <c r="J611" s="78"/>
      <c r="K611" s="37"/>
      <c r="L611" s="6"/>
      <c r="M611" s="73"/>
      <c r="N611" s="6"/>
      <c r="O611" s="58"/>
      <c r="P611" s="38"/>
      <c r="Q611" s="6"/>
      <c r="R611" s="6"/>
      <c r="S611" s="6"/>
      <c r="T611" s="7"/>
      <c r="U611" s="37"/>
      <c r="V611" s="57"/>
      <c r="W611" s="7"/>
      <c r="X611" s="37"/>
      <c r="Y611" s="6"/>
      <c r="Z611" s="7"/>
      <c r="AA611" s="39"/>
      <c r="AB611" s="40"/>
      <c r="AC611" s="6"/>
    </row>
    <row r="612" spans="1:29" ht="15" customHeight="1">
      <c r="A612" s="66"/>
      <c r="B612" s="6"/>
      <c r="C612" s="57"/>
      <c r="D612" s="58"/>
      <c r="E612" s="6"/>
      <c r="F612" s="6"/>
      <c r="G612" s="7"/>
      <c r="H612" s="6"/>
      <c r="I612" s="7"/>
      <c r="J612" s="78"/>
      <c r="K612" s="37"/>
      <c r="L612" s="6"/>
      <c r="M612" s="73"/>
      <c r="N612" s="6"/>
      <c r="O612" s="58"/>
      <c r="P612" s="38"/>
      <c r="Q612" s="6"/>
      <c r="R612" s="6"/>
      <c r="S612" s="6"/>
      <c r="T612" s="7"/>
      <c r="U612" s="37"/>
      <c r="V612" s="57"/>
      <c r="W612" s="7"/>
      <c r="X612" s="37"/>
      <c r="Y612" s="6"/>
      <c r="Z612" s="7"/>
      <c r="AA612" s="39"/>
      <c r="AB612" s="40"/>
      <c r="AC612" s="6"/>
    </row>
    <row r="613" spans="1:29" ht="15" customHeight="1">
      <c r="A613" s="66"/>
      <c r="B613" s="6"/>
      <c r="C613" s="57"/>
      <c r="D613" s="58"/>
      <c r="E613" s="6"/>
      <c r="F613" s="6"/>
      <c r="G613" s="7"/>
      <c r="H613" s="6"/>
      <c r="I613" s="7"/>
      <c r="J613" s="78"/>
      <c r="K613" s="37"/>
      <c r="L613" s="6"/>
      <c r="M613" s="73"/>
      <c r="N613" s="6"/>
      <c r="O613" s="58"/>
      <c r="P613" s="38"/>
      <c r="Q613" s="6"/>
      <c r="R613" s="6"/>
      <c r="S613" s="6"/>
      <c r="T613" s="7"/>
      <c r="U613" s="37"/>
      <c r="V613" s="57"/>
      <c r="W613" s="7"/>
      <c r="X613" s="37"/>
      <c r="Y613" s="6"/>
      <c r="Z613" s="7"/>
      <c r="AA613" s="39"/>
      <c r="AB613" s="40"/>
      <c r="AC613" s="6"/>
    </row>
    <row r="614" spans="1:29" ht="15" customHeight="1">
      <c r="A614" s="66"/>
      <c r="B614" s="6"/>
      <c r="C614" s="57"/>
      <c r="D614" s="58"/>
      <c r="E614" s="6"/>
      <c r="F614" s="6"/>
      <c r="G614" s="7"/>
      <c r="H614" s="6"/>
      <c r="I614" s="7"/>
      <c r="J614" s="78"/>
      <c r="K614" s="37"/>
      <c r="L614" s="6"/>
      <c r="M614" s="73"/>
      <c r="N614" s="6"/>
      <c r="O614" s="58"/>
      <c r="P614" s="38"/>
      <c r="Q614" s="6"/>
      <c r="R614" s="6"/>
      <c r="S614" s="6"/>
      <c r="T614" s="7"/>
      <c r="U614" s="37"/>
      <c r="V614" s="57"/>
      <c r="W614" s="7"/>
      <c r="X614" s="37"/>
      <c r="Y614" s="6"/>
      <c r="Z614" s="7"/>
      <c r="AA614" s="39"/>
      <c r="AB614" s="40"/>
      <c r="AC614" s="6"/>
    </row>
    <row r="615" spans="1:29" ht="15" customHeight="1">
      <c r="A615" s="66"/>
      <c r="B615" s="6"/>
      <c r="C615" s="57"/>
      <c r="D615" s="58"/>
      <c r="E615" s="6"/>
      <c r="F615" s="6"/>
      <c r="G615" s="7"/>
      <c r="H615" s="6"/>
      <c r="I615" s="7"/>
      <c r="J615" s="78"/>
      <c r="K615" s="37"/>
      <c r="L615" s="6"/>
      <c r="M615" s="73"/>
      <c r="N615" s="6"/>
      <c r="O615" s="58"/>
      <c r="P615" s="38"/>
      <c r="Q615" s="6"/>
      <c r="R615" s="6"/>
      <c r="S615" s="6"/>
      <c r="T615" s="7"/>
      <c r="U615" s="37"/>
      <c r="V615" s="57"/>
      <c r="W615" s="7"/>
      <c r="X615" s="37"/>
      <c r="Y615" s="6"/>
      <c r="Z615" s="7"/>
      <c r="AA615" s="39"/>
      <c r="AB615" s="40"/>
      <c r="AC615" s="6"/>
    </row>
    <row r="616" spans="1:29" ht="15" customHeight="1">
      <c r="A616" s="66"/>
      <c r="B616" s="6"/>
      <c r="C616" s="57"/>
      <c r="D616" s="58"/>
      <c r="E616" s="6"/>
      <c r="F616" s="6"/>
      <c r="G616" s="7"/>
      <c r="H616" s="6"/>
      <c r="I616" s="7"/>
      <c r="J616" s="78"/>
      <c r="K616" s="37"/>
      <c r="L616" s="6"/>
      <c r="M616" s="73"/>
      <c r="N616" s="6"/>
      <c r="O616" s="58"/>
      <c r="P616" s="38"/>
      <c r="Q616" s="6"/>
      <c r="R616" s="6"/>
      <c r="S616" s="6"/>
      <c r="T616" s="7"/>
      <c r="U616" s="37"/>
      <c r="V616" s="57"/>
      <c r="W616" s="7"/>
      <c r="X616" s="37"/>
      <c r="Y616" s="6"/>
      <c r="Z616" s="7"/>
      <c r="AA616" s="39"/>
      <c r="AB616" s="40"/>
      <c r="AC616" s="6"/>
    </row>
    <row r="617" spans="1:29" ht="15" customHeight="1">
      <c r="A617" s="66"/>
      <c r="B617" s="6"/>
      <c r="C617" s="57"/>
      <c r="D617" s="58"/>
      <c r="E617" s="6"/>
      <c r="F617" s="6"/>
      <c r="G617" s="7"/>
      <c r="H617" s="6"/>
      <c r="I617" s="7"/>
      <c r="J617" s="78"/>
      <c r="K617" s="37"/>
      <c r="L617" s="6"/>
      <c r="M617" s="73"/>
      <c r="N617" s="6"/>
      <c r="O617" s="58"/>
      <c r="P617" s="38"/>
      <c r="Q617" s="6"/>
      <c r="R617" s="6"/>
      <c r="S617" s="6"/>
      <c r="T617" s="7"/>
      <c r="U617" s="37"/>
      <c r="V617" s="57"/>
      <c r="W617" s="7"/>
      <c r="X617" s="37"/>
      <c r="Y617" s="6"/>
      <c r="Z617" s="7"/>
      <c r="AA617" s="39"/>
      <c r="AB617" s="40"/>
      <c r="AC617" s="6"/>
    </row>
    <row r="618" spans="1:29" ht="15" customHeight="1">
      <c r="A618" s="66"/>
      <c r="B618" s="6"/>
      <c r="C618" s="57"/>
      <c r="D618" s="58"/>
      <c r="E618" s="6"/>
      <c r="F618" s="6"/>
      <c r="G618" s="7"/>
      <c r="H618" s="6"/>
      <c r="I618" s="7"/>
      <c r="J618" s="78"/>
      <c r="K618" s="37"/>
      <c r="L618" s="6"/>
      <c r="M618" s="73"/>
      <c r="N618" s="6"/>
      <c r="O618" s="58"/>
      <c r="P618" s="38"/>
      <c r="Q618" s="6"/>
      <c r="R618" s="6"/>
      <c r="S618" s="6"/>
      <c r="T618" s="7"/>
      <c r="U618" s="37"/>
      <c r="V618" s="57"/>
      <c r="W618" s="7"/>
      <c r="X618" s="37"/>
      <c r="Y618" s="6"/>
      <c r="Z618" s="7"/>
      <c r="AA618" s="39"/>
      <c r="AB618" s="40"/>
      <c r="AC618" s="6"/>
    </row>
    <row r="619" spans="1:29" ht="15" customHeight="1">
      <c r="A619" s="66"/>
      <c r="B619" s="6"/>
      <c r="C619" s="57"/>
      <c r="D619" s="58"/>
      <c r="E619" s="6"/>
      <c r="F619" s="6"/>
      <c r="G619" s="7"/>
      <c r="H619" s="6"/>
      <c r="I619" s="7"/>
      <c r="J619" s="78"/>
      <c r="K619" s="37"/>
      <c r="L619" s="6"/>
      <c r="M619" s="73"/>
      <c r="N619" s="6"/>
      <c r="O619" s="58"/>
      <c r="P619" s="38"/>
      <c r="Q619" s="6"/>
      <c r="R619" s="6"/>
      <c r="S619" s="6"/>
      <c r="T619" s="7"/>
      <c r="U619" s="37"/>
      <c r="V619" s="57"/>
      <c r="W619" s="7"/>
      <c r="X619" s="37"/>
      <c r="Y619" s="6"/>
      <c r="Z619" s="7"/>
      <c r="AA619" s="39"/>
      <c r="AB619" s="40"/>
      <c r="AC619" s="6"/>
    </row>
    <row r="620" spans="1:29" ht="15" customHeight="1">
      <c r="A620" s="66"/>
      <c r="B620" s="6"/>
      <c r="C620" s="57"/>
      <c r="D620" s="58"/>
      <c r="E620" s="6"/>
      <c r="F620" s="6"/>
      <c r="G620" s="7"/>
      <c r="H620" s="6"/>
      <c r="I620" s="7"/>
      <c r="J620" s="78"/>
      <c r="K620" s="37"/>
      <c r="L620" s="6"/>
      <c r="M620" s="73"/>
      <c r="N620" s="6"/>
      <c r="O620" s="58"/>
      <c r="P620" s="38"/>
      <c r="Q620" s="6"/>
      <c r="R620" s="6"/>
      <c r="S620" s="6"/>
      <c r="T620" s="7"/>
      <c r="U620" s="37"/>
      <c r="V620" s="57"/>
      <c r="W620" s="7"/>
      <c r="X620" s="37"/>
      <c r="Y620" s="6"/>
      <c r="Z620" s="7"/>
      <c r="AA620" s="39"/>
      <c r="AB620" s="40"/>
      <c r="AC620" s="6"/>
    </row>
    <row r="621" spans="1:29" ht="15" customHeight="1">
      <c r="A621" s="66"/>
      <c r="B621" s="6"/>
      <c r="C621" s="57"/>
      <c r="D621" s="58"/>
      <c r="E621" s="6"/>
      <c r="F621" s="6"/>
      <c r="G621" s="7"/>
      <c r="H621" s="6"/>
      <c r="I621" s="7"/>
      <c r="J621" s="78"/>
      <c r="K621" s="37"/>
      <c r="L621" s="6"/>
      <c r="M621" s="73"/>
      <c r="N621" s="6"/>
      <c r="O621" s="58"/>
      <c r="P621" s="38"/>
      <c r="Q621" s="6"/>
      <c r="R621" s="6"/>
      <c r="S621" s="6"/>
      <c r="T621" s="7"/>
      <c r="U621" s="37"/>
      <c r="V621" s="57"/>
      <c r="W621" s="7"/>
      <c r="X621" s="37"/>
      <c r="Y621" s="6"/>
      <c r="Z621" s="7"/>
      <c r="AA621" s="39"/>
      <c r="AB621" s="40"/>
      <c r="AC621" s="6"/>
    </row>
    <row r="622" spans="1:29" ht="15" customHeight="1">
      <c r="A622" s="66"/>
      <c r="B622" s="6"/>
      <c r="C622" s="57"/>
      <c r="D622" s="58"/>
      <c r="E622" s="6"/>
      <c r="F622" s="6"/>
      <c r="G622" s="7"/>
      <c r="H622" s="6"/>
      <c r="I622" s="7"/>
      <c r="J622" s="78"/>
      <c r="K622" s="37"/>
      <c r="L622" s="6"/>
      <c r="M622" s="73"/>
      <c r="N622" s="6"/>
      <c r="O622" s="58"/>
      <c r="P622" s="38"/>
      <c r="Q622" s="6"/>
      <c r="R622" s="6"/>
      <c r="S622" s="6"/>
      <c r="T622" s="7"/>
      <c r="U622" s="37"/>
      <c r="V622" s="57"/>
      <c r="W622" s="7"/>
      <c r="X622" s="37"/>
      <c r="Y622" s="6"/>
      <c r="Z622" s="7"/>
      <c r="AA622" s="39"/>
      <c r="AB622" s="40"/>
      <c r="AC622" s="6"/>
    </row>
    <row r="623" spans="1:29" ht="15" customHeight="1">
      <c r="A623" s="66"/>
      <c r="B623" s="6"/>
      <c r="C623" s="57"/>
      <c r="D623" s="58"/>
      <c r="E623" s="6"/>
      <c r="F623" s="6"/>
      <c r="G623" s="7"/>
      <c r="H623" s="6"/>
      <c r="I623" s="7"/>
      <c r="J623" s="78"/>
      <c r="K623" s="37"/>
      <c r="L623" s="6"/>
      <c r="M623" s="73"/>
      <c r="N623" s="6"/>
      <c r="O623" s="58"/>
      <c r="P623" s="38"/>
      <c r="Q623" s="6"/>
      <c r="R623" s="6"/>
      <c r="S623" s="6"/>
      <c r="T623" s="7"/>
      <c r="U623" s="37"/>
      <c r="V623" s="57"/>
      <c r="W623" s="7"/>
      <c r="X623" s="37"/>
      <c r="Y623" s="6"/>
      <c r="Z623" s="7"/>
      <c r="AA623" s="39"/>
      <c r="AB623" s="40"/>
      <c r="AC623" s="6"/>
    </row>
    <row r="624" spans="1:29" ht="15" customHeight="1">
      <c r="A624" s="66"/>
      <c r="B624" s="6"/>
      <c r="C624" s="57"/>
      <c r="D624" s="58"/>
      <c r="E624" s="6"/>
      <c r="F624" s="6"/>
      <c r="G624" s="7"/>
      <c r="H624" s="6"/>
      <c r="I624" s="7"/>
      <c r="J624" s="78"/>
      <c r="K624" s="37"/>
      <c r="L624" s="6"/>
      <c r="M624" s="73"/>
      <c r="N624" s="6"/>
      <c r="O624" s="58"/>
      <c r="P624" s="38"/>
      <c r="Q624" s="6"/>
      <c r="R624" s="6"/>
      <c r="S624" s="6"/>
      <c r="T624" s="7"/>
      <c r="U624" s="37"/>
      <c r="V624" s="57"/>
      <c r="W624" s="7"/>
      <c r="X624" s="37"/>
      <c r="Y624" s="6"/>
      <c r="Z624" s="7"/>
      <c r="AA624" s="39"/>
      <c r="AB624" s="40"/>
      <c r="AC624" s="6"/>
    </row>
    <row r="625" spans="1:29" ht="15" customHeight="1">
      <c r="A625" s="66"/>
      <c r="B625" s="6"/>
      <c r="C625" s="57"/>
      <c r="D625" s="58"/>
      <c r="E625" s="6"/>
      <c r="F625" s="6"/>
      <c r="G625" s="7"/>
      <c r="H625" s="6"/>
      <c r="I625" s="7"/>
      <c r="J625" s="78"/>
      <c r="K625" s="37"/>
      <c r="L625" s="6"/>
      <c r="M625" s="73"/>
      <c r="N625" s="6"/>
      <c r="O625" s="58"/>
      <c r="P625" s="38"/>
      <c r="Q625" s="6"/>
      <c r="R625" s="6"/>
      <c r="S625" s="6"/>
      <c r="T625" s="7"/>
      <c r="U625" s="37"/>
      <c r="V625" s="57"/>
      <c r="W625" s="7"/>
      <c r="X625" s="37"/>
      <c r="Y625" s="6"/>
      <c r="Z625" s="7"/>
      <c r="AA625" s="39"/>
      <c r="AB625" s="40"/>
      <c r="AC625" s="6"/>
    </row>
    <row r="626" spans="1:29" ht="15" customHeight="1">
      <c r="A626" s="66"/>
      <c r="B626" s="6"/>
      <c r="C626" s="57"/>
      <c r="D626" s="58"/>
      <c r="E626" s="6"/>
      <c r="F626" s="6"/>
      <c r="G626" s="7"/>
      <c r="H626" s="6"/>
      <c r="I626" s="7"/>
      <c r="J626" s="78"/>
      <c r="K626" s="37"/>
      <c r="L626" s="6"/>
      <c r="M626" s="73"/>
      <c r="N626" s="6"/>
      <c r="O626" s="58"/>
      <c r="P626" s="38"/>
      <c r="Q626" s="6"/>
      <c r="R626" s="6"/>
      <c r="S626" s="6"/>
      <c r="T626" s="7"/>
      <c r="U626" s="37"/>
      <c r="V626" s="57"/>
      <c r="W626" s="7"/>
      <c r="X626" s="37"/>
      <c r="Y626" s="6"/>
      <c r="Z626" s="7"/>
      <c r="AA626" s="39"/>
      <c r="AB626" s="40"/>
      <c r="AC626" s="6"/>
    </row>
    <row r="627" spans="1:29" ht="15" customHeight="1">
      <c r="A627" s="66"/>
      <c r="B627" s="6"/>
      <c r="C627" s="57"/>
      <c r="D627" s="58"/>
      <c r="E627" s="6"/>
      <c r="F627" s="6"/>
      <c r="G627" s="7"/>
      <c r="H627" s="6"/>
      <c r="I627" s="7"/>
      <c r="J627" s="78"/>
      <c r="K627" s="37"/>
      <c r="L627" s="6"/>
      <c r="M627" s="73"/>
      <c r="N627" s="6"/>
      <c r="O627" s="58"/>
      <c r="P627" s="38"/>
      <c r="Q627" s="6"/>
      <c r="R627" s="6"/>
      <c r="S627" s="6"/>
      <c r="T627" s="7"/>
      <c r="U627" s="37"/>
      <c r="V627" s="57"/>
      <c r="W627" s="7"/>
      <c r="X627" s="37"/>
      <c r="Y627" s="6"/>
      <c r="Z627" s="7"/>
      <c r="AA627" s="39"/>
      <c r="AB627" s="40"/>
      <c r="AC627" s="6"/>
    </row>
    <row r="628" spans="1:29" ht="15" customHeight="1">
      <c r="A628" s="66"/>
      <c r="B628" s="6"/>
      <c r="C628" s="57"/>
      <c r="D628" s="58"/>
      <c r="E628" s="6"/>
      <c r="F628" s="6"/>
      <c r="G628" s="7"/>
      <c r="H628" s="6"/>
      <c r="I628" s="7"/>
      <c r="J628" s="78"/>
      <c r="K628" s="37"/>
      <c r="L628" s="6"/>
      <c r="M628" s="73"/>
      <c r="N628" s="6"/>
      <c r="O628" s="58"/>
      <c r="P628" s="38"/>
      <c r="Q628" s="6"/>
      <c r="R628" s="6"/>
      <c r="S628" s="6"/>
      <c r="T628" s="7"/>
      <c r="U628" s="37"/>
      <c r="V628" s="57"/>
      <c r="W628" s="7"/>
      <c r="X628" s="37"/>
      <c r="Y628" s="6"/>
      <c r="Z628" s="7"/>
      <c r="AA628" s="39"/>
      <c r="AB628" s="40"/>
      <c r="AC628" s="6"/>
    </row>
    <row r="629" spans="1:29" ht="15" customHeight="1">
      <c r="A629" s="66"/>
      <c r="B629" s="6"/>
      <c r="C629" s="57"/>
      <c r="D629" s="58"/>
      <c r="E629" s="6"/>
      <c r="F629" s="6"/>
      <c r="G629" s="7"/>
      <c r="H629" s="6"/>
      <c r="I629" s="7"/>
      <c r="J629" s="78"/>
      <c r="K629" s="37"/>
      <c r="L629" s="6"/>
      <c r="M629" s="73"/>
      <c r="N629" s="6"/>
      <c r="O629" s="58"/>
      <c r="P629" s="38"/>
      <c r="Q629" s="6"/>
      <c r="R629" s="6"/>
      <c r="S629" s="6"/>
      <c r="T629" s="7"/>
      <c r="U629" s="37"/>
      <c r="V629" s="57"/>
      <c r="W629" s="7"/>
      <c r="X629" s="37"/>
      <c r="Y629" s="6"/>
      <c r="Z629" s="7"/>
      <c r="AA629" s="39"/>
      <c r="AB629" s="40"/>
      <c r="AC629" s="6"/>
    </row>
    <row r="630" spans="1:29" ht="15" customHeight="1">
      <c r="A630" s="66"/>
      <c r="B630" s="6"/>
      <c r="C630" s="57"/>
      <c r="D630" s="58"/>
      <c r="E630" s="6"/>
      <c r="F630" s="6"/>
      <c r="G630" s="7"/>
      <c r="H630" s="6"/>
      <c r="I630" s="7"/>
      <c r="J630" s="78"/>
      <c r="K630" s="37"/>
      <c r="L630" s="6"/>
      <c r="M630" s="73"/>
      <c r="N630" s="6"/>
      <c r="O630" s="58"/>
      <c r="P630" s="38"/>
      <c r="Q630" s="6"/>
      <c r="R630" s="6"/>
      <c r="S630" s="6"/>
      <c r="T630" s="7"/>
      <c r="U630" s="37"/>
      <c r="V630" s="57"/>
      <c r="W630" s="7"/>
      <c r="X630" s="37"/>
      <c r="Y630" s="6"/>
      <c r="Z630" s="7"/>
      <c r="AA630" s="39"/>
      <c r="AB630" s="40"/>
      <c r="AC630" s="6"/>
    </row>
    <row r="631" spans="1:29" ht="15" customHeight="1">
      <c r="A631" s="66"/>
      <c r="B631" s="6"/>
      <c r="C631" s="57"/>
      <c r="D631" s="58"/>
      <c r="E631" s="6"/>
      <c r="F631" s="6"/>
      <c r="G631" s="7"/>
      <c r="H631" s="6"/>
      <c r="I631" s="7"/>
      <c r="J631" s="78"/>
      <c r="K631" s="37"/>
      <c r="L631" s="6"/>
      <c r="M631" s="73"/>
      <c r="N631" s="6"/>
      <c r="O631" s="58"/>
      <c r="P631" s="38"/>
      <c r="Q631" s="6"/>
      <c r="R631" s="6"/>
      <c r="S631" s="6"/>
      <c r="T631" s="7"/>
      <c r="U631" s="37"/>
      <c r="V631" s="57"/>
      <c r="W631" s="7"/>
      <c r="X631" s="37"/>
      <c r="Y631" s="6"/>
      <c r="Z631" s="7"/>
      <c r="AA631" s="39"/>
      <c r="AB631" s="40"/>
      <c r="AC631" s="6"/>
    </row>
    <row r="632" spans="1:29" ht="15" customHeight="1">
      <c r="A632" s="66"/>
      <c r="B632" s="6"/>
      <c r="C632" s="57"/>
      <c r="D632" s="58"/>
      <c r="E632" s="6"/>
      <c r="F632" s="6"/>
      <c r="G632" s="7"/>
      <c r="H632" s="6"/>
      <c r="I632" s="7"/>
      <c r="J632" s="78"/>
      <c r="K632" s="37"/>
      <c r="L632" s="6"/>
      <c r="M632" s="73"/>
      <c r="N632" s="6"/>
      <c r="O632" s="58"/>
      <c r="P632" s="38"/>
      <c r="Q632" s="6"/>
      <c r="R632" s="6"/>
      <c r="S632" s="6"/>
      <c r="T632" s="7"/>
      <c r="U632" s="37"/>
      <c r="V632" s="57"/>
      <c r="W632" s="7"/>
      <c r="X632" s="37"/>
      <c r="Y632" s="6"/>
      <c r="Z632" s="7"/>
      <c r="AA632" s="39"/>
      <c r="AB632" s="40"/>
      <c r="AC632" s="6"/>
    </row>
    <row r="633" spans="1:29" ht="15" customHeight="1">
      <c r="A633" s="66"/>
      <c r="B633" s="6"/>
      <c r="C633" s="57"/>
      <c r="D633" s="58"/>
      <c r="E633" s="6"/>
      <c r="F633" s="6"/>
      <c r="G633" s="7"/>
      <c r="H633" s="6"/>
      <c r="I633" s="7"/>
      <c r="J633" s="78"/>
      <c r="K633" s="37"/>
      <c r="L633" s="6"/>
      <c r="M633" s="73"/>
      <c r="N633" s="6"/>
      <c r="O633" s="58"/>
      <c r="P633" s="38"/>
      <c r="Q633" s="6"/>
      <c r="R633" s="6"/>
      <c r="S633" s="6"/>
      <c r="T633" s="7"/>
      <c r="U633" s="37"/>
      <c r="V633" s="57"/>
      <c r="W633" s="7"/>
      <c r="X633" s="37"/>
      <c r="Y633" s="6"/>
      <c r="Z633" s="7"/>
      <c r="AA633" s="39"/>
      <c r="AB633" s="40"/>
      <c r="AC633" s="6"/>
    </row>
    <row r="634" spans="1:29" ht="15" customHeight="1">
      <c r="A634" s="66"/>
      <c r="B634" s="6"/>
      <c r="C634" s="57"/>
      <c r="D634" s="58"/>
      <c r="E634" s="6"/>
      <c r="F634" s="6"/>
      <c r="G634" s="7"/>
      <c r="H634" s="6"/>
      <c r="I634" s="7"/>
      <c r="J634" s="78"/>
      <c r="K634" s="37"/>
      <c r="L634" s="6"/>
      <c r="M634" s="73"/>
      <c r="N634" s="6"/>
      <c r="O634" s="58"/>
      <c r="P634" s="38"/>
      <c r="Q634" s="6"/>
      <c r="R634" s="6"/>
      <c r="S634" s="6"/>
      <c r="T634" s="7"/>
      <c r="U634" s="37"/>
      <c r="V634" s="57"/>
      <c r="W634" s="7"/>
      <c r="X634" s="37"/>
      <c r="Y634" s="6"/>
      <c r="Z634" s="7"/>
      <c r="AA634" s="39"/>
      <c r="AB634" s="40"/>
      <c r="AC634" s="6"/>
    </row>
    <row r="635" spans="1:29" ht="15" customHeight="1">
      <c r="A635" s="66"/>
      <c r="B635" s="6"/>
      <c r="C635" s="57"/>
      <c r="D635" s="58"/>
      <c r="E635" s="6"/>
      <c r="F635" s="6"/>
      <c r="G635" s="7"/>
      <c r="H635" s="6"/>
      <c r="I635" s="7"/>
      <c r="J635" s="78"/>
      <c r="K635" s="37"/>
      <c r="L635" s="6"/>
      <c r="M635" s="73"/>
      <c r="N635" s="6"/>
      <c r="O635" s="58"/>
      <c r="P635" s="38"/>
      <c r="Q635" s="6"/>
      <c r="R635" s="6"/>
      <c r="S635" s="6"/>
      <c r="T635" s="7"/>
      <c r="U635" s="37"/>
      <c r="V635" s="57"/>
      <c r="W635" s="7"/>
      <c r="X635" s="37"/>
      <c r="Y635" s="6"/>
      <c r="Z635" s="7"/>
      <c r="AA635" s="39"/>
      <c r="AB635" s="40"/>
      <c r="AC635" s="6"/>
    </row>
    <row r="636" spans="1:29" ht="15" customHeight="1">
      <c r="A636" s="66"/>
      <c r="B636" s="6"/>
      <c r="C636" s="57"/>
      <c r="D636" s="58"/>
      <c r="E636" s="6"/>
      <c r="F636" s="6"/>
      <c r="G636" s="7"/>
      <c r="H636" s="6"/>
      <c r="I636" s="7"/>
      <c r="J636" s="78"/>
      <c r="K636" s="37"/>
      <c r="L636" s="6"/>
      <c r="M636" s="73"/>
      <c r="N636" s="6"/>
      <c r="O636" s="58"/>
      <c r="P636" s="38"/>
      <c r="Q636" s="6"/>
      <c r="R636" s="6"/>
      <c r="S636" s="6"/>
      <c r="T636" s="7"/>
      <c r="U636" s="37"/>
      <c r="V636" s="57"/>
      <c r="W636" s="7"/>
      <c r="X636" s="37"/>
      <c r="Y636" s="6"/>
      <c r="Z636" s="7"/>
      <c r="AA636" s="39"/>
      <c r="AB636" s="40"/>
      <c r="AC636" s="6"/>
    </row>
    <row r="637" spans="1:29" ht="15" customHeight="1">
      <c r="A637" s="66"/>
      <c r="B637" s="6"/>
      <c r="C637" s="57"/>
      <c r="D637" s="58"/>
      <c r="E637" s="6"/>
      <c r="F637" s="6"/>
      <c r="G637" s="7"/>
      <c r="H637" s="6"/>
      <c r="I637" s="7"/>
      <c r="J637" s="78"/>
      <c r="K637" s="37"/>
      <c r="L637" s="6"/>
      <c r="M637" s="73"/>
      <c r="N637" s="6"/>
      <c r="O637" s="58"/>
      <c r="P637" s="38"/>
      <c r="Q637" s="6"/>
      <c r="R637" s="6"/>
      <c r="S637" s="6"/>
      <c r="T637" s="7"/>
      <c r="U637" s="37"/>
      <c r="V637" s="57"/>
      <c r="W637" s="7"/>
      <c r="X637" s="37"/>
      <c r="Y637" s="6"/>
      <c r="Z637" s="7"/>
      <c r="AA637" s="39"/>
      <c r="AB637" s="40"/>
      <c r="AC637" s="6"/>
    </row>
    <row r="638" spans="1:29" ht="15" customHeight="1">
      <c r="A638" s="66"/>
      <c r="B638" s="6"/>
      <c r="C638" s="57"/>
      <c r="D638" s="58"/>
      <c r="E638" s="6"/>
      <c r="F638" s="6"/>
      <c r="G638" s="7"/>
      <c r="H638" s="6"/>
      <c r="I638" s="7"/>
      <c r="J638" s="78"/>
      <c r="K638" s="37"/>
      <c r="L638" s="6"/>
      <c r="M638" s="73"/>
      <c r="N638" s="6"/>
      <c r="O638" s="58"/>
      <c r="P638" s="38"/>
      <c r="Q638" s="6"/>
      <c r="R638" s="6"/>
      <c r="S638" s="6"/>
      <c r="T638" s="7"/>
      <c r="U638" s="37"/>
      <c r="V638" s="57"/>
      <c r="W638" s="7"/>
      <c r="X638" s="37"/>
      <c r="Y638" s="6"/>
      <c r="Z638" s="7"/>
      <c r="AA638" s="39"/>
      <c r="AB638" s="40"/>
      <c r="AC638" s="6"/>
    </row>
    <row r="639" spans="1:29" ht="15" customHeight="1">
      <c r="A639" s="66"/>
      <c r="B639" s="6"/>
      <c r="C639" s="57"/>
      <c r="D639" s="58"/>
      <c r="E639" s="6"/>
      <c r="F639" s="6"/>
      <c r="G639" s="7"/>
      <c r="H639" s="6"/>
      <c r="I639" s="7"/>
      <c r="J639" s="78"/>
      <c r="K639" s="37"/>
      <c r="L639" s="6"/>
      <c r="M639" s="73"/>
      <c r="N639" s="6"/>
      <c r="O639" s="58"/>
      <c r="P639" s="38"/>
      <c r="Q639" s="6"/>
      <c r="R639" s="6"/>
      <c r="S639" s="6"/>
      <c r="T639" s="7"/>
      <c r="U639" s="37"/>
      <c r="V639" s="57"/>
      <c r="W639" s="7"/>
      <c r="X639" s="37"/>
      <c r="Y639" s="6"/>
      <c r="Z639" s="7"/>
      <c r="AA639" s="39"/>
      <c r="AB639" s="40"/>
      <c r="AC639" s="6"/>
    </row>
    <row r="640" spans="1:29" ht="15" customHeight="1">
      <c r="A640" s="66"/>
      <c r="B640" s="6"/>
      <c r="C640" s="57"/>
      <c r="D640" s="58"/>
      <c r="E640" s="6"/>
      <c r="F640" s="6"/>
      <c r="G640" s="7"/>
      <c r="H640" s="6"/>
      <c r="I640" s="7"/>
      <c r="J640" s="78"/>
      <c r="K640" s="37"/>
      <c r="L640" s="6"/>
      <c r="M640" s="73"/>
      <c r="N640" s="6"/>
      <c r="O640" s="58"/>
      <c r="P640" s="38"/>
      <c r="Q640" s="6"/>
      <c r="R640" s="6"/>
      <c r="S640" s="6"/>
      <c r="T640" s="7"/>
      <c r="U640" s="37"/>
      <c r="V640" s="57"/>
      <c r="W640" s="7"/>
      <c r="X640" s="37"/>
      <c r="Y640" s="6"/>
      <c r="Z640" s="7"/>
      <c r="AA640" s="39"/>
      <c r="AB640" s="40"/>
      <c r="AC640" s="6"/>
    </row>
    <row r="641" spans="1:29" ht="15" customHeight="1">
      <c r="A641" s="66"/>
      <c r="B641" s="6"/>
      <c r="C641" s="57"/>
      <c r="D641" s="58"/>
      <c r="E641" s="6"/>
      <c r="F641" s="6"/>
      <c r="G641" s="7"/>
      <c r="H641" s="6"/>
      <c r="I641" s="7"/>
      <c r="J641" s="78"/>
      <c r="K641" s="37"/>
      <c r="L641" s="6"/>
      <c r="M641" s="73"/>
      <c r="N641" s="6"/>
      <c r="O641" s="58"/>
      <c r="P641" s="38"/>
      <c r="Q641" s="6"/>
      <c r="R641" s="6"/>
      <c r="S641" s="6"/>
      <c r="T641" s="7"/>
      <c r="U641" s="37"/>
      <c r="V641" s="57"/>
      <c r="W641" s="7"/>
      <c r="X641" s="37"/>
      <c r="Y641" s="6"/>
      <c r="Z641" s="7"/>
      <c r="AA641" s="39"/>
      <c r="AB641" s="40"/>
      <c r="AC641" s="6"/>
    </row>
    <row r="642" spans="1:29" ht="15" customHeight="1">
      <c r="A642" s="66"/>
      <c r="B642" s="6"/>
      <c r="C642" s="57"/>
      <c r="D642" s="58"/>
      <c r="E642" s="6"/>
      <c r="F642" s="6"/>
      <c r="G642" s="7"/>
      <c r="H642" s="6"/>
      <c r="I642" s="7"/>
      <c r="J642" s="78"/>
      <c r="K642" s="37"/>
      <c r="L642" s="6"/>
      <c r="M642" s="73"/>
      <c r="N642" s="6"/>
      <c r="O642" s="58"/>
      <c r="P642" s="38"/>
      <c r="Q642" s="6"/>
      <c r="R642" s="6"/>
      <c r="S642" s="6"/>
      <c r="T642" s="7"/>
      <c r="U642" s="37"/>
      <c r="V642" s="57"/>
      <c r="W642" s="7"/>
      <c r="X642" s="37"/>
      <c r="Y642" s="6"/>
      <c r="Z642" s="7"/>
      <c r="AA642" s="39"/>
      <c r="AB642" s="40"/>
      <c r="AC642" s="6"/>
    </row>
    <row r="643" spans="1:29" ht="15" customHeight="1">
      <c r="A643" s="66"/>
      <c r="B643" s="6"/>
      <c r="C643" s="57"/>
      <c r="D643" s="58"/>
      <c r="E643" s="6"/>
      <c r="F643" s="6"/>
      <c r="G643" s="7"/>
      <c r="H643" s="6"/>
      <c r="I643" s="7"/>
      <c r="J643" s="78"/>
      <c r="K643" s="37"/>
      <c r="L643" s="6"/>
      <c r="M643" s="73"/>
      <c r="N643" s="6"/>
      <c r="O643" s="58"/>
      <c r="P643" s="38"/>
      <c r="Q643" s="6"/>
      <c r="R643" s="6"/>
      <c r="S643" s="6"/>
      <c r="T643" s="7"/>
      <c r="U643" s="37"/>
      <c r="V643" s="57"/>
      <c r="W643" s="7"/>
      <c r="X643" s="37"/>
      <c r="Y643" s="6"/>
      <c r="Z643" s="7"/>
      <c r="AA643" s="39"/>
      <c r="AB643" s="40"/>
      <c r="AC643" s="6"/>
    </row>
    <row r="644" spans="1:29" ht="15" customHeight="1">
      <c r="A644" s="66"/>
      <c r="B644" s="6"/>
      <c r="C644" s="57"/>
      <c r="D644" s="58"/>
      <c r="E644" s="6"/>
      <c r="F644" s="6"/>
      <c r="G644" s="7"/>
      <c r="H644" s="6"/>
      <c r="I644" s="7"/>
      <c r="J644" s="78"/>
      <c r="K644" s="37"/>
      <c r="L644" s="6"/>
      <c r="M644" s="73"/>
      <c r="N644" s="6"/>
      <c r="O644" s="58"/>
      <c r="P644" s="38"/>
      <c r="Q644" s="6"/>
      <c r="R644" s="6"/>
      <c r="S644" s="6"/>
      <c r="T644" s="7"/>
      <c r="U644" s="37"/>
      <c r="V644" s="57"/>
      <c r="W644" s="7"/>
      <c r="X644" s="37"/>
      <c r="Y644" s="6"/>
      <c r="Z644" s="7"/>
      <c r="AA644" s="39"/>
      <c r="AB644" s="40"/>
      <c r="AC644" s="6"/>
    </row>
    <row r="645" spans="1:29" ht="15" customHeight="1">
      <c r="A645" s="66"/>
      <c r="B645" s="6"/>
      <c r="C645" s="57"/>
      <c r="D645" s="58"/>
      <c r="E645" s="6"/>
      <c r="F645" s="6"/>
      <c r="G645" s="7"/>
      <c r="H645" s="6"/>
      <c r="I645" s="7"/>
      <c r="J645" s="78"/>
      <c r="K645" s="37"/>
      <c r="L645" s="6"/>
      <c r="M645" s="73"/>
      <c r="N645" s="6"/>
      <c r="O645" s="58"/>
      <c r="P645" s="38"/>
      <c r="Q645" s="6"/>
      <c r="R645" s="6"/>
      <c r="S645" s="6"/>
      <c r="T645" s="7"/>
      <c r="U645" s="37"/>
      <c r="V645" s="57"/>
      <c r="W645" s="7"/>
      <c r="X645" s="37"/>
      <c r="Y645" s="6"/>
      <c r="Z645" s="7"/>
      <c r="AA645" s="39"/>
      <c r="AB645" s="40"/>
      <c r="AC645" s="6"/>
    </row>
    <row r="646" spans="1:29" ht="15" customHeight="1">
      <c r="A646" s="66"/>
      <c r="B646" s="6"/>
      <c r="C646" s="57"/>
      <c r="D646" s="58"/>
      <c r="E646" s="6"/>
      <c r="F646" s="6"/>
      <c r="G646" s="7"/>
      <c r="H646" s="6"/>
      <c r="I646" s="7"/>
      <c r="J646" s="78"/>
      <c r="K646" s="37"/>
      <c r="L646" s="6"/>
      <c r="M646" s="73"/>
      <c r="N646" s="6"/>
      <c r="O646" s="58"/>
      <c r="P646" s="38"/>
      <c r="Q646" s="6"/>
      <c r="R646" s="6"/>
      <c r="S646" s="6"/>
      <c r="T646" s="7"/>
      <c r="U646" s="37"/>
      <c r="V646" s="57"/>
      <c r="W646" s="7"/>
      <c r="X646" s="37"/>
      <c r="Y646" s="6"/>
      <c r="Z646" s="7"/>
      <c r="AA646" s="39"/>
      <c r="AB646" s="40"/>
      <c r="AC646" s="6"/>
    </row>
    <row r="647" spans="1:29" ht="15" customHeight="1">
      <c r="A647" s="66"/>
      <c r="B647" s="6"/>
      <c r="C647" s="57"/>
      <c r="D647" s="58"/>
      <c r="E647" s="6"/>
      <c r="F647" s="6"/>
      <c r="G647" s="7"/>
      <c r="H647" s="6"/>
      <c r="I647" s="7"/>
      <c r="J647" s="78"/>
      <c r="K647" s="37"/>
      <c r="L647" s="6"/>
      <c r="M647" s="73"/>
      <c r="N647" s="6"/>
      <c r="O647" s="58"/>
      <c r="P647" s="38"/>
      <c r="Q647" s="6"/>
      <c r="R647" s="6"/>
      <c r="S647" s="6"/>
      <c r="T647" s="7"/>
      <c r="U647" s="37"/>
      <c r="V647" s="57"/>
      <c r="W647" s="7"/>
      <c r="X647" s="37"/>
      <c r="Y647" s="6"/>
      <c r="Z647" s="7"/>
      <c r="AA647" s="39"/>
      <c r="AB647" s="40"/>
      <c r="AC647" s="6"/>
    </row>
    <row r="648" spans="1:29" ht="15" customHeight="1">
      <c r="A648" s="66"/>
      <c r="B648" s="6"/>
      <c r="C648" s="57"/>
      <c r="D648" s="58"/>
      <c r="E648" s="6"/>
      <c r="F648" s="6"/>
      <c r="G648" s="7"/>
      <c r="H648" s="6"/>
      <c r="I648" s="7"/>
      <c r="J648" s="78"/>
      <c r="K648" s="37"/>
      <c r="L648" s="6"/>
      <c r="M648" s="73"/>
      <c r="N648" s="6"/>
      <c r="O648" s="58"/>
      <c r="P648" s="38"/>
      <c r="Q648" s="6"/>
      <c r="R648" s="6"/>
      <c r="S648" s="6"/>
      <c r="T648" s="7"/>
      <c r="U648" s="37"/>
      <c r="V648" s="57"/>
      <c r="W648" s="7"/>
      <c r="X648" s="37"/>
      <c r="Y648" s="6"/>
      <c r="Z648" s="7"/>
      <c r="AA648" s="39"/>
      <c r="AB648" s="40"/>
      <c r="AC648" s="6"/>
    </row>
    <row r="649" spans="1:29" ht="15" customHeight="1">
      <c r="A649" s="66"/>
      <c r="B649" s="6"/>
      <c r="C649" s="57"/>
      <c r="D649" s="58"/>
      <c r="E649" s="6"/>
      <c r="F649" s="6"/>
      <c r="G649" s="7"/>
      <c r="H649" s="6"/>
      <c r="I649" s="7"/>
      <c r="J649" s="78"/>
      <c r="K649" s="37"/>
      <c r="L649" s="6"/>
      <c r="M649" s="73"/>
      <c r="N649" s="6"/>
      <c r="O649" s="58"/>
      <c r="P649" s="38"/>
      <c r="Q649" s="6"/>
      <c r="R649" s="6"/>
      <c r="S649" s="6"/>
      <c r="T649" s="7"/>
      <c r="U649" s="37"/>
      <c r="V649" s="57"/>
      <c r="W649" s="7"/>
      <c r="X649" s="37"/>
      <c r="Y649" s="6"/>
      <c r="Z649" s="7"/>
      <c r="AA649" s="39"/>
      <c r="AB649" s="40"/>
      <c r="AC649" s="6"/>
    </row>
    <row r="650" spans="1:29" ht="15" customHeight="1">
      <c r="A650" s="66"/>
      <c r="B650" s="6"/>
      <c r="C650" s="57"/>
      <c r="D650" s="58"/>
      <c r="E650" s="6"/>
      <c r="F650" s="6"/>
      <c r="G650" s="7"/>
      <c r="H650" s="6"/>
      <c r="I650" s="7"/>
      <c r="J650" s="78"/>
      <c r="K650" s="37"/>
      <c r="L650" s="6"/>
      <c r="M650" s="73"/>
      <c r="N650" s="6"/>
      <c r="O650" s="58"/>
      <c r="P650" s="38"/>
      <c r="Q650" s="6"/>
      <c r="R650" s="6"/>
      <c r="S650" s="6"/>
      <c r="T650" s="7"/>
      <c r="U650" s="37"/>
      <c r="V650" s="57"/>
      <c r="W650" s="7"/>
      <c r="X650" s="37"/>
      <c r="Y650" s="6"/>
      <c r="Z650" s="7"/>
      <c r="AA650" s="39"/>
      <c r="AB650" s="40"/>
      <c r="AC650" s="6"/>
    </row>
    <row r="651" spans="1:29" ht="15" customHeight="1">
      <c r="A651" s="66"/>
      <c r="B651" s="6"/>
      <c r="C651" s="57"/>
      <c r="D651" s="58"/>
      <c r="E651" s="6"/>
      <c r="F651" s="6"/>
      <c r="G651" s="7"/>
      <c r="H651" s="6"/>
      <c r="I651" s="7"/>
      <c r="J651" s="78"/>
      <c r="K651" s="37"/>
      <c r="L651" s="6"/>
      <c r="M651" s="73"/>
      <c r="N651" s="6"/>
      <c r="O651" s="58"/>
      <c r="P651" s="38"/>
      <c r="Q651" s="6"/>
      <c r="R651" s="6"/>
      <c r="S651" s="6"/>
      <c r="T651" s="7"/>
      <c r="U651" s="37"/>
      <c r="V651" s="57"/>
      <c r="W651" s="7"/>
      <c r="X651" s="37"/>
      <c r="Y651" s="6"/>
      <c r="Z651" s="7"/>
      <c r="AA651" s="39"/>
      <c r="AB651" s="40"/>
      <c r="AC651" s="6"/>
    </row>
    <row r="652" spans="1:29" ht="15" customHeight="1">
      <c r="A652" s="66"/>
      <c r="B652" s="6"/>
      <c r="C652" s="57"/>
      <c r="D652" s="58"/>
      <c r="E652" s="6"/>
      <c r="F652" s="6"/>
      <c r="G652" s="7"/>
      <c r="H652" s="6"/>
      <c r="I652" s="7"/>
      <c r="J652" s="78"/>
      <c r="K652" s="37"/>
      <c r="L652" s="6"/>
      <c r="M652" s="73"/>
      <c r="N652" s="6"/>
      <c r="O652" s="58"/>
      <c r="P652" s="38"/>
      <c r="Q652" s="6"/>
      <c r="R652" s="6"/>
      <c r="S652" s="6"/>
      <c r="T652" s="7"/>
      <c r="U652" s="37"/>
      <c r="V652" s="57"/>
      <c r="W652" s="7"/>
      <c r="X652" s="37"/>
      <c r="Y652" s="6"/>
      <c r="Z652" s="7"/>
      <c r="AA652" s="39"/>
      <c r="AB652" s="40"/>
      <c r="AC652" s="6"/>
    </row>
    <row r="653" spans="1:29" ht="15" customHeight="1">
      <c r="A653" s="66"/>
      <c r="B653" s="6"/>
      <c r="C653" s="57"/>
      <c r="D653" s="58"/>
      <c r="E653" s="6"/>
      <c r="F653" s="6"/>
      <c r="G653" s="7"/>
      <c r="H653" s="6"/>
      <c r="I653" s="7"/>
      <c r="J653" s="78"/>
      <c r="K653" s="37"/>
      <c r="L653" s="6"/>
      <c r="M653" s="73"/>
      <c r="N653" s="6"/>
      <c r="O653" s="58"/>
      <c r="P653" s="38"/>
      <c r="Q653" s="6"/>
      <c r="R653" s="6"/>
      <c r="S653" s="6"/>
      <c r="T653" s="7"/>
      <c r="U653" s="37"/>
      <c r="V653" s="57"/>
      <c r="W653" s="7"/>
      <c r="X653" s="37"/>
      <c r="Y653" s="6"/>
      <c r="Z653" s="7"/>
      <c r="AA653" s="39"/>
      <c r="AB653" s="40"/>
      <c r="AC653" s="6"/>
    </row>
    <row r="654" spans="1:29" ht="15" customHeight="1">
      <c r="A654" s="66"/>
      <c r="B654" s="6"/>
      <c r="C654" s="57"/>
      <c r="D654" s="58"/>
      <c r="E654" s="6"/>
      <c r="F654" s="6"/>
      <c r="G654" s="7"/>
      <c r="H654" s="6"/>
      <c r="I654" s="7"/>
      <c r="J654" s="78"/>
      <c r="K654" s="37"/>
      <c r="L654" s="6"/>
      <c r="M654" s="73"/>
      <c r="N654" s="6"/>
      <c r="O654" s="58"/>
      <c r="P654" s="38"/>
      <c r="Q654" s="6"/>
      <c r="R654" s="6"/>
      <c r="S654" s="6"/>
      <c r="T654" s="7"/>
      <c r="U654" s="37"/>
      <c r="V654" s="57"/>
      <c r="W654" s="7"/>
      <c r="X654" s="37"/>
      <c r="Y654" s="6"/>
      <c r="Z654" s="7"/>
      <c r="AA654" s="39"/>
      <c r="AB654" s="40"/>
      <c r="AC654" s="6"/>
    </row>
    <row r="655" spans="1:29" ht="15" customHeight="1">
      <c r="A655" s="66"/>
      <c r="B655" s="6"/>
      <c r="C655" s="57"/>
      <c r="D655" s="58"/>
      <c r="E655" s="6"/>
      <c r="F655" s="6"/>
      <c r="G655" s="7"/>
      <c r="H655" s="6"/>
      <c r="I655" s="7"/>
      <c r="J655" s="78"/>
      <c r="K655" s="37"/>
      <c r="L655" s="6"/>
      <c r="M655" s="73"/>
      <c r="N655" s="6"/>
      <c r="O655" s="58"/>
      <c r="P655" s="38"/>
      <c r="Q655" s="6"/>
      <c r="R655" s="6"/>
      <c r="S655" s="6"/>
      <c r="T655" s="7"/>
      <c r="U655" s="37"/>
      <c r="V655" s="57"/>
      <c r="W655" s="7"/>
      <c r="X655" s="37"/>
      <c r="Y655" s="6"/>
      <c r="Z655" s="7"/>
      <c r="AA655" s="39"/>
      <c r="AB655" s="40"/>
      <c r="AC655" s="6"/>
    </row>
    <row r="656" spans="1:29" ht="15" customHeight="1">
      <c r="A656" s="66"/>
      <c r="B656" s="6"/>
      <c r="C656" s="57"/>
      <c r="D656" s="58"/>
      <c r="E656" s="6"/>
      <c r="F656" s="6"/>
      <c r="G656" s="7"/>
      <c r="H656" s="6"/>
      <c r="I656" s="7"/>
      <c r="J656" s="78"/>
      <c r="K656" s="37"/>
      <c r="L656" s="6"/>
      <c r="M656" s="73"/>
      <c r="N656" s="6"/>
      <c r="O656" s="58"/>
      <c r="P656" s="38"/>
      <c r="Q656" s="6"/>
      <c r="R656" s="6"/>
      <c r="S656" s="6"/>
      <c r="T656" s="7"/>
      <c r="U656" s="37"/>
      <c r="V656" s="57"/>
      <c r="W656" s="7"/>
      <c r="X656" s="37"/>
      <c r="Y656" s="6"/>
      <c r="Z656" s="7"/>
      <c r="AA656" s="39"/>
      <c r="AB656" s="40"/>
      <c r="AC656" s="6"/>
    </row>
    <row r="657" spans="1:29" ht="15" customHeight="1">
      <c r="A657" s="66"/>
      <c r="B657" s="6"/>
      <c r="C657" s="57"/>
      <c r="D657" s="58"/>
      <c r="E657" s="6"/>
      <c r="F657" s="6"/>
      <c r="G657" s="7"/>
      <c r="H657" s="6"/>
      <c r="I657" s="7"/>
      <c r="J657" s="78"/>
      <c r="K657" s="37"/>
      <c r="L657" s="6"/>
      <c r="M657" s="73"/>
      <c r="N657" s="6"/>
      <c r="O657" s="58"/>
      <c r="P657" s="38"/>
      <c r="Q657" s="6"/>
      <c r="R657" s="6"/>
      <c r="S657" s="6"/>
      <c r="T657" s="7"/>
      <c r="U657" s="37"/>
      <c r="V657" s="57"/>
      <c r="W657" s="7"/>
      <c r="X657" s="37"/>
      <c r="Y657" s="6"/>
      <c r="Z657" s="7"/>
      <c r="AA657" s="39"/>
      <c r="AB657" s="40"/>
      <c r="AC657" s="6"/>
    </row>
    <row r="658" spans="1:29" ht="15" customHeight="1">
      <c r="A658" s="66"/>
      <c r="B658" s="6"/>
      <c r="C658" s="57"/>
      <c r="D658" s="58"/>
      <c r="E658" s="6"/>
      <c r="F658" s="6"/>
      <c r="G658" s="7"/>
      <c r="H658" s="6"/>
      <c r="I658" s="7"/>
      <c r="J658" s="78"/>
      <c r="K658" s="37"/>
      <c r="L658" s="6"/>
      <c r="M658" s="73"/>
      <c r="N658" s="6"/>
      <c r="O658" s="58"/>
      <c r="P658" s="38"/>
      <c r="Q658" s="6"/>
      <c r="R658" s="6"/>
      <c r="S658" s="6"/>
      <c r="T658" s="7"/>
      <c r="U658" s="37"/>
      <c r="V658" s="57"/>
      <c r="W658" s="7"/>
      <c r="X658" s="37"/>
      <c r="Y658" s="6"/>
      <c r="Z658" s="7"/>
      <c r="AA658" s="39"/>
      <c r="AB658" s="40"/>
      <c r="AC658" s="6"/>
    </row>
    <row r="659" spans="1:29" ht="15" customHeight="1">
      <c r="A659" s="66"/>
      <c r="B659" s="6"/>
      <c r="C659" s="57"/>
      <c r="D659" s="58"/>
      <c r="E659" s="6"/>
      <c r="F659" s="6"/>
      <c r="G659" s="7"/>
      <c r="H659" s="6"/>
      <c r="I659" s="7"/>
      <c r="J659" s="78"/>
      <c r="K659" s="37"/>
      <c r="L659" s="6"/>
      <c r="M659" s="73"/>
      <c r="N659" s="6"/>
      <c r="O659" s="58"/>
      <c r="P659" s="38"/>
      <c r="Q659" s="6"/>
      <c r="R659" s="6"/>
      <c r="S659" s="6"/>
      <c r="T659" s="7"/>
      <c r="U659" s="37"/>
      <c r="V659" s="57"/>
      <c r="W659" s="7"/>
      <c r="X659" s="37"/>
      <c r="Y659" s="6"/>
      <c r="Z659" s="7"/>
      <c r="AA659" s="39"/>
      <c r="AB659" s="40"/>
      <c r="AC659" s="6"/>
    </row>
    <row r="660" spans="1:29" ht="15" customHeight="1">
      <c r="A660" s="66"/>
      <c r="B660" s="6"/>
      <c r="C660" s="57"/>
      <c r="D660" s="58"/>
      <c r="E660" s="6"/>
      <c r="F660" s="6"/>
      <c r="G660" s="7"/>
      <c r="H660" s="6"/>
      <c r="I660" s="7"/>
      <c r="J660" s="78"/>
      <c r="K660" s="37"/>
      <c r="L660" s="6"/>
      <c r="M660" s="73"/>
      <c r="N660" s="6"/>
      <c r="O660" s="58"/>
      <c r="P660" s="38"/>
      <c r="Q660" s="6"/>
      <c r="R660" s="6"/>
      <c r="S660" s="6"/>
      <c r="T660" s="7"/>
      <c r="U660" s="37"/>
      <c r="V660" s="57"/>
      <c r="W660" s="7"/>
      <c r="X660" s="37"/>
      <c r="Y660" s="6"/>
      <c r="Z660" s="7"/>
      <c r="AA660" s="39"/>
      <c r="AB660" s="40"/>
      <c r="AC660" s="6"/>
    </row>
    <row r="661" spans="1:29" ht="15" customHeight="1">
      <c r="A661" s="66"/>
      <c r="B661" s="6"/>
      <c r="C661" s="57"/>
      <c r="D661" s="58"/>
      <c r="E661" s="6"/>
      <c r="F661" s="6"/>
      <c r="G661" s="7"/>
      <c r="H661" s="6"/>
      <c r="I661" s="7"/>
      <c r="J661" s="78"/>
      <c r="K661" s="37"/>
      <c r="L661" s="6"/>
      <c r="M661" s="73"/>
      <c r="N661" s="6"/>
      <c r="O661" s="58"/>
      <c r="P661" s="38"/>
      <c r="Q661" s="6"/>
      <c r="R661" s="6"/>
      <c r="S661" s="6"/>
      <c r="T661" s="7"/>
      <c r="U661" s="37"/>
      <c r="V661" s="57"/>
      <c r="W661" s="7"/>
      <c r="X661" s="37"/>
      <c r="Y661" s="6"/>
      <c r="Z661" s="7"/>
      <c r="AA661" s="39"/>
      <c r="AB661" s="40"/>
      <c r="AC661" s="6"/>
    </row>
    <row r="662" spans="1:29" ht="15" customHeight="1">
      <c r="A662" s="66"/>
      <c r="B662" s="6"/>
      <c r="C662" s="57"/>
      <c r="D662" s="58"/>
      <c r="E662" s="6"/>
      <c r="F662" s="6"/>
      <c r="G662" s="7"/>
      <c r="H662" s="6"/>
      <c r="I662" s="7"/>
      <c r="J662" s="78"/>
      <c r="K662" s="37"/>
      <c r="L662" s="6"/>
      <c r="M662" s="73"/>
      <c r="N662" s="6"/>
      <c r="O662" s="58"/>
      <c r="P662" s="38"/>
      <c r="Q662" s="6"/>
      <c r="R662" s="6"/>
      <c r="S662" s="6"/>
      <c r="T662" s="7"/>
      <c r="U662" s="37"/>
      <c r="V662" s="57"/>
      <c r="W662" s="7"/>
      <c r="X662" s="37"/>
      <c r="Y662" s="6"/>
      <c r="Z662" s="7"/>
      <c r="AA662" s="39"/>
      <c r="AB662" s="40"/>
      <c r="AC662" s="6"/>
    </row>
    <row r="663" spans="1:29" ht="15" customHeight="1">
      <c r="A663" s="66"/>
      <c r="B663" s="6"/>
      <c r="C663" s="57"/>
      <c r="D663" s="58"/>
      <c r="E663" s="6"/>
      <c r="F663" s="6"/>
      <c r="G663" s="7"/>
      <c r="H663" s="6"/>
      <c r="I663" s="7"/>
      <c r="J663" s="78"/>
      <c r="K663" s="37"/>
      <c r="L663" s="6"/>
      <c r="M663" s="73"/>
      <c r="N663" s="6"/>
      <c r="O663" s="58"/>
      <c r="P663" s="38"/>
      <c r="Q663" s="6"/>
      <c r="R663" s="6"/>
      <c r="S663" s="6"/>
      <c r="T663" s="7"/>
      <c r="U663" s="37"/>
      <c r="V663" s="57"/>
      <c r="W663" s="7"/>
      <c r="X663" s="37"/>
      <c r="Y663" s="6"/>
      <c r="Z663" s="7"/>
      <c r="AA663" s="39"/>
      <c r="AB663" s="40"/>
      <c r="AC663" s="6"/>
    </row>
    <row r="664" spans="1:29" ht="15" customHeight="1">
      <c r="A664" s="66"/>
      <c r="B664" s="6"/>
      <c r="C664" s="57"/>
      <c r="D664" s="58"/>
      <c r="E664" s="6"/>
      <c r="F664" s="6"/>
      <c r="G664" s="7"/>
      <c r="H664" s="6"/>
      <c r="I664" s="7"/>
      <c r="J664" s="78"/>
      <c r="K664" s="37"/>
      <c r="L664" s="6"/>
      <c r="M664" s="73"/>
      <c r="N664" s="6"/>
      <c r="O664" s="58"/>
      <c r="P664" s="38"/>
      <c r="Q664" s="6"/>
      <c r="R664" s="6"/>
      <c r="S664" s="6"/>
      <c r="T664" s="7"/>
      <c r="U664" s="37"/>
      <c r="V664" s="57"/>
      <c r="W664" s="7"/>
      <c r="X664" s="37"/>
      <c r="Y664" s="6"/>
      <c r="Z664" s="7"/>
      <c r="AA664" s="39"/>
      <c r="AB664" s="40"/>
      <c r="AC664" s="6"/>
    </row>
    <row r="665" spans="1:29" ht="15" customHeight="1">
      <c r="A665" s="66"/>
      <c r="B665" s="6"/>
      <c r="C665" s="57"/>
      <c r="D665" s="58"/>
      <c r="E665" s="6"/>
      <c r="F665" s="6"/>
      <c r="G665" s="7"/>
      <c r="H665" s="6"/>
      <c r="I665" s="7"/>
      <c r="J665" s="78"/>
      <c r="K665" s="37"/>
      <c r="L665" s="6"/>
      <c r="M665" s="73"/>
      <c r="N665" s="6"/>
      <c r="O665" s="58"/>
      <c r="P665" s="38"/>
      <c r="Q665" s="6"/>
      <c r="R665" s="6"/>
      <c r="S665" s="6"/>
      <c r="T665" s="7"/>
      <c r="U665" s="37"/>
      <c r="V665" s="57"/>
      <c r="W665" s="7"/>
      <c r="X665" s="37"/>
      <c r="Y665" s="6"/>
      <c r="Z665" s="7"/>
      <c r="AA665" s="39"/>
      <c r="AB665" s="40"/>
      <c r="AC665" s="6"/>
    </row>
    <row r="666" spans="1:29" ht="15" customHeight="1">
      <c r="A666" s="66"/>
      <c r="B666" s="6"/>
      <c r="C666" s="57"/>
      <c r="D666" s="58"/>
      <c r="E666" s="6"/>
      <c r="F666" s="6"/>
      <c r="G666" s="7"/>
      <c r="H666" s="6"/>
      <c r="I666" s="7"/>
      <c r="J666" s="78"/>
      <c r="K666" s="37"/>
      <c r="L666" s="6"/>
      <c r="M666" s="73"/>
      <c r="N666" s="6"/>
      <c r="O666" s="58"/>
      <c r="P666" s="38"/>
      <c r="Q666" s="6"/>
      <c r="R666" s="6"/>
      <c r="S666" s="6"/>
      <c r="T666" s="7"/>
      <c r="U666" s="37"/>
      <c r="V666" s="57"/>
      <c r="W666" s="7"/>
      <c r="X666" s="37"/>
      <c r="Y666" s="6"/>
      <c r="Z666" s="7"/>
      <c r="AA666" s="39"/>
      <c r="AB666" s="40"/>
      <c r="AC666" s="6"/>
    </row>
    <row r="667" spans="1:29" ht="15" customHeight="1">
      <c r="A667" s="66"/>
      <c r="B667" s="6"/>
      <c r="C667" s="57"/>
      <c r="D667" s="58"/>
      <c r="E667" s="6"/>
      <c r="F667" s="6"/>
      <c r="G667" s="7"/>
      <c r="H667" s="6"/>
      <c r="I667" s="7"/>
      <c r="J667" s="78"/>
      <c r="K667" s="37"/>
      <c r="L667" s="6"/>
      <c r="M667" s="73"/>
      <c r="N667" s="6"/>
      <c r="O667" s="58"/>
      <c r="P667" s="38"/>
      <c r="Q667" s="6"/>
      <c r="R667" s="6"/>
      <c r="S667" s="6"/>
      <c r="T667" s="7"/>
      <c r="U667" s="37"/>
      <c r="V667" s="57"/>
      <c r="W667" s="7"/>
      <c r="X667" s="37"/>
      <c r="Y667" s="6"/>
      <c r="Z667" s="7"/>
      <c r="AA667" s="39"/>
      <c r="AB667" s="40"/>
      <c r="AC667" s="6"/>
    </row>
    <row r="668" spans="1:29" ht="15" customHeight="1">
      <c r="A668" s="66"/>
      <c r="B668" s="6"/>
      <c r="C668" s="57"/>
      <c r="D668" s="58"/>
      <c r="E668" s="6"/>
      <c r="F668" s="6"/>
      <c r="G668" s="7"/>
      <c r="H668" s="6"/>
      <c r="I668" s="7"/>
      <c r="J668" s="78"/>
      <c r="K668" s="37"/>
      <c r="L668" s="6"/>
      <c r="M668" s="73"/>
      <c r="N668" s="6"/>
      <c r="O668" s="58"/>
      <c r="P668" s="38"/>
      <c r="Q668" s="6"/>
      <c r="R668" s="6"/>
      <c r="S668" s="6"/>
      <c r="T668" s="7"/>
      <c r="U668" s="37"/>
      <c r="V668" s="57"/>
      <c r="W668" s="7"/>
      <c r="X668" s="37"/>
      <c r="Y668" s="6"/>
      <c r="Z668" s="7"/>
      <c r="AA668" s="39"/>
      <c r="AB668" s="40"/>
      <c r="AC668" s="6"/>
    </row>
    <row r="669" spans="1:29" ht="15" customHeight="1">
      <c r="A669" s="66"/>
      <c r="B669" s="6"/>
      <c r="C669" s="57"/>
      <c r="D669" s="58"/>
      <c r="E669" s="6"/>
      <c r="F669" s="6"/>
      <c r="G669" s="7"/>
      <c r="H669" s="6"/>
      <c r="I669" s="7"/>
      <c r="J669" s="78"/>
      <c r="K669" s="37"/>
      <c r="L669" s="6"/>
      <c r="M669" s="73"/>
      <c r="N669" s="6"/>
      <c r="O669" s="58"/>
      <c r="P669" s="38"/>
      <c r="Q669" s="6"/>
      <c r="R669" s="6"/>
      <c r="S669" s="6"/>
      <c r="T669" s="7"/>
      <c r="U669" s="37"/>
      <c r="V669" s="57"/>
      <c r="W669" s="7"/>
      <c r="X669" s="37"/>
      <c r="Y669" s="6"/>
      <c r="Z669" s="7"/>
      <c r="AA669" s="39"/>
      <c r="AB669" s="40"/>
      <c r="AC669" s="6"/>
    </row>
    <row r="670" spans="1:29" ht="15" customHeight="1">
      <c r="A670" s="66"/>
      <c r="B670" s="6"/>
      <c r="C670" s="57"/>
      <c r="D670" s="58"/>
      <c r="E670" s="6"/>
      <c r="F670" s="6"/>
      <c r="G670" s="7"/>
      <c r="H670" s="6"/>
      <c r="I670" s="7"/>
      <c r="J670" s="78"/>
      <c r="K670" s="37"/>
      <c r="L670" s="6"/>
      <c r="M670" s="73"/>
      <c r="N670" s="6"/>
      <c r="O670" s="58"/>
      <c r="P670" s="38"/>
      <c r="Q670" s="6"/>
      <c r="R670" s="6"/>
      <c r="S670" s="6"/>
      <c r="T670" s="7"/>
      <c r="U670" s="37"/>
      <c r="V670" s="57"/>
      <c r="W670" s="7"/>
      <c r="X670" s="37"/>
      <c r="Y670" s="6"/>
      <c r="Z670" s="7"/>
      <c r="AA670" s="39"/>
      <c r="AB670" s="40"/>
      <c r="AC670" s="6"/>
    </row>
    <row r="671" spans="1:29" ht="15" customHeight="1">
      <c r="A671" s="66"/>
      <c r="B671" s="6"/>
      <c r="C671" s="57"/>
      <c r="D671" s="58"/>
      <c r="E671" s="6"/>
      <c r="F671" s="6"/>
      <c r="G671" s="7"/>
      <c r="H671" s="6"/>
      <c r="I671" s="7"/>
      <c r="J671" s="78"/>
      <c r="K671" s="37"/>
      <c r="L671" s="6"/>
      <c r="M671" s="73"/>
      <c r="N671" s="6"/>
      <c r="O671" s="58"/>
      <c r="P671" s="38"/>
      <c r="Q671" s="6"/>
      <c r="R671" s="6"/>
      <c r="S671" s="6"/>
      <c r="T671" s="7"/>
      <c r="U671" s="37"/>
      <c r="V671" s="57"/>
      <c r="W671" s="7"/>
      <c r="X671" s="37"/>
      <c r="Y671" s="6"/>
      <c r="Z671" s="7"/>
      <c r="AA671" s="39"/>
      <c r="AB671" s="40"/>
      <c r="AC671" s="6"/>
    </row>
    <row r="672" spans="1:29" ht="15" customHeight="1">
      <c r="A672" s="66"/>
      <c r="B672" s="6"/>
      <c r="C672" s="57"/>
      <c r="D672" s="58"/>
      <c r="E672" s="6"/>
      <c r="F672" s="6"/>
      <c r="G672" s="7"/>
      <c r="H672" s="6"/>
      <c r="I672" s="7"/>
      <c r="J672" s="78"/>
      <c r="K672" s="37"/>
      <c r="L672" s="6"/>
      <c r="M672" s="73"/>
      <c r="N672" s="6"/>
      <c r="O672" s="58"/>
      <c r="P672" s="38"/>
      <c r="Q672" s="6"/>
      <c r="R672" s="6"/>
      <c r="S672" s="6"/>
      <c r="T672" s="7"/>
      <c r="U672" s="37"/>
      <c r="V672" s="57"/>
      <c r="W672" s="7"/>
      <c r="X672" s="37"/>
      <c r="Y672" s="6"/>
      <c r="Z672" s="7"/>
      <c r="AA672" s="39"/>
      <c r="AB672" s="40"/>
      <c r="AC672" s="6"/>
    </row>
    <row r="673" spans="1:29" ht="15" customHeight="1">
      <c r="A673" s="66"/>
      <c r="B673" s="6"/>
      <c r="C673" s="57"/>
      <c r="D673" s="58"/>
      <c r="E673" s="6"/>
      <c r="F673" s="6"/>
      <c r="G673" s="7"/>
      <c r="H673" s="6"/>
      <c r="I673" s="7"/>
      <c r="J673" s="78"/>
      <c r="K673" s="37"/>
      <c r="L673" s="6"/>
      <c r="M673" s="73"/>
      <c r="N673" s="6"/>
      <c r="O673" s="58"/>
      <c r="P673" s="38"/>
      <c r="Q673" s="6"/>
      <c r="R673" s="6"/>
      <c r="S673" s="6"/>
      <c r="T673" s="7"/>
      <c r="U673" s="37"/>
      <c r="V673" s="57"/>
      <c r="W673" s="7"/>
      <c r="X673" s="37"/>
      <c r="Y673" s="6"/>
      <c r="Z673" s="7"/>
      <c r="AA673" s="39"/>
      <c r="AB673" s="40"/>
      <c r="AC673" s="6"/>
    </row>
    <row r="674" spans="1:29" ht="15" customHeight="1">
      <c r="A674" s="66"/>
      <c r="B674" s="6"/>
      <c r="C674" s="57"/>
      <c r="D674" s="58"/>
      <c r="E674" s="6"/>
      <c r="F674" s="6"/>
      <c r="G674" s="7"/>
      <c r="H674" s="6"/>
      <c r="I674" s="7"/>
      <c r="J674" s="78"/>
      <c r="K674" s="37"/>
      <c r="L674" s="6"/>
      <c r="M674" s="73"/>
      <c r="N674" s="6"/>
      <c r="O674" s="58"/>
      <c r="P674" s="38"/>
      <c r="Q674" s="6"/>
      <c r="R674" s="6"/>
      <c r="S674" s="6"/>
      <c r="T674" s="7"/>
      <c r="U674" s="37"/>
      <c r="V674" s="57"/>
      <c r="W674" s="7"/>
      <c r="X674" s="37"/>
      <c r="Y674" s="6"/>
      <c r="Z674" s="7"/>
      <c r="AA674" s="39"/>
      <c r="AB674" s="40"/>
      <c r="AC674" s="6"/>
    </row>
    <row r="675" spans="1:29" ht="15" customHeight="1">
      <c r="A675" s="66"/>
      <c r="B675" s="6"/>
      <c r="C675" s="57"/>
      <c r="D675" s="58"/>
      <c r="E675" s="6"/>
      <c r="F675" s="6"/>
      <c r="G675" s="7"/>
      <c r="H675" s="6"/>
      <c r="I675" s="7"/>
      <c r="J675" s="78"/>
      <c r="K675" s="37"/>
      <c r="L675" s="6"/>
      <c r="M675" s="73"/>
      <c r="N675" s="6"/>
      <c r="O675" s="58"/>
      <c r="P675" s="38"/>
      <c r="Q675" s="6"/>
      <c r="R675" s="6"/>
      <c r="S675" s="6"/>
      <c r="T675" s="7"/>
      <c r="U675" s="37"/>
      <c r="V675" s="57"/>
      <c r="W675" s="7"/>
      <c r="X675" s="37"/>
      <c r="Y675" s="6"/>
      <c r="Z675" s="7"/>
      <c r="AA675" s="39"/>
      <c r="AB675" s="40"/>
      <c r="AC675" s="6"/>
    </row>
    <row r="676" spans="1:29" ht="15" customHeight="1">
      <c r="A676" s="66"/>
      <c r="B676" s="6"/>
      <c r="C676" s="57"/>
      <c r="D676" s="58"/>
      <c r="E676" s="6"/>
      <c r="F676" s="6"/>
      <c r="G676" s="7"/>
      <c r="H676" s="6"/>
      <c r="I676" s="7"/>
      <c r="J676" s="78"/>
      <c r="K676" s="37"/>
      <c r="L676" s="6"/>
      <c r="M676" s="73"/>
      <c r="N676" s="6"/>
      <c r="O676" s="58"/>
      <c r="P676" s="38"/>
      <c r="Q676" s="6"/>
      <c r="R676" s="6"/>
      <c r="S676" s="6"/>
      <c r="T676" s="7"/>
      <c r="U676" s="37"/>
      <c r="V676" s="57"/>
      <c r="W676" s="7"/>
      <c r="X676" s="37"/>
      <c r="Y676" s="6"/>
      <c r="Z676" s="7"/>
      <c r="AA676" s="39"/>
      <c r="AB676" s="40"/>
      <c r="AC676" s="6"/>
    </row>
    <row r="677" spans="1:29" ht="15" customHeight="1">
      <c r="A677" s="66"/>
      <c r="B677" s="6"/>
      <c r="C677" s="57"/>
      <c r="D677" s="58"/>
      <c r="E677" s="6"/>
      <c r="F677" s="6"/>
      <c r="G677" s="7"/>
      <c r="H677" s="6"/>
      <c r="I677" s="7"/>
      <c r="J677" s="78"/>
      <c r="K677" s="37"/>
      <c r="L677" s="6"/>
      <c r="M677" s="73"/>
      <c r="N677" s="6"/>
      <c r="O677" s="58"/>
      <c r="P677" s="38"/>
      <c r="Q677" s="6"/>
      <c r="R677" s="6"/>
      <c r="S677" s="6"/>
      <c r="T677" s="7"/>
      <c r="U677" s="37"/>
      <c r="V677" s="57"/>
      <c r="W677" s="7"/>
      <c r="X677" s="37"/>
      <c r="Y677" s="6"/>
      <c r="Z677" s="7"/>
      <c r="AA677" s="39"/>
      <c r="AB677" s="40"/>
      <c r="AC677" s="6"/>
    </row>
    <row r="678" spans="1:29" ht="15" customHeight="1">
      <c r="A678" s="66"/>
      <c r="B678" s="6"/>
      <c r="C678" s="57"/>
      <c r="D678" s="58"/>
      <c r="E678" s="6"/>
      <c r="F678" s="6"/>
      <c r="G678" s="7"/>
      <c r="H678" s="6"/>
      <c r="I678" s="7"/>
      <c r="J678" s="78"/>
      <c r="K678" s="37"/>
      <c r="L678" s="6"/>
      <c r="M678" s="73"/>
      <c r="N678" s="6"/>
      <c r="O678" s="58"/>
      <c r="P678" s="38"/>
      <c r="Q678" s="6"/>
      <c r="R678" s="6"/>
      <c r="S678" s="6"/>
      <c r="T678" s="7"/>
      <c r="U678" s="37"/>
      <c r="V678" s="57"/>
      <c r="W678" s="7"/>
      <c r="X678" s="37"/>
      <c r="Y678" s="6"/>
      <c r="Z678" s="7"/>
      <c r="AA678" s="39"/>
      <c r="AB678" s="40"/>
      <c r="AC678" s="6"/>
    </row>
    <row r="679" spans="1:29" ht="15" customHeight="1">
      <c r="A679" s="66"/>
      <c r="B679" s="6"/>
      <c r="C679" s="57"/>
      <c r="D679" s="58"/>
      <c r="E679" s="6"/>
      <c r="F679" s="6"/>
      <c r="G679" s="7"/>
      <c r="H679" s="6"/>
      <c r="I679" s="7"/>
      <c r="J679" s="78"/>
      <c r="K679" s="37"/>
      <c r="L679" s="6"/>
      <c r="M679" s="73"/>
      <c r="N679" s="6"/>
      <c r="O679" s="58"/>
      <c r="P679" s="38"/>
      <c r="Q679" s="6"/>
      <c r="R679" s="6"/>
      <c r="S679" s="6"/>
      <c r="T679" s="7"/>
      <c r="U679" s="37"/>
      <c r="V679" s="57"/>
      <c r="W679" s="7"/>
      <c r="X679" s="37"/>
      <c r="Y679" s="6"/>
      <c r="Z679" s="7"/>
      <c r="AA679" s="39"/>
      <c r="AB679" s="40"/>
      <c r="AC679" s="6"/>
    </row>
    <row r="680" spans="1:29" ht="15" customHeight="1">
      <c r="A680" s="66"/>
      <c r="B680" s="6"/>
      <c r="C680" s="57"/>
      <c r="D680" s="58"/>
      <c r="E680" s="6"/>
      <c r="F680" s="6"/>
      <c r="G680" s="7"/>
      <c r="H680" s="6"/>
      <c r="I680" s="7"/>
      <c r="J680" s="78"/>
      <c r="K680" s="37"/>
      <c r="L680" s="6"/>
      <c r="M680" s="73"/>
      <c r="N680" s="6"/>
      <c r="O680" s="58"/>
      <c r="P680" s="38"/>
      <c r="Q680" s="6"/>
      <c r="R680" s="6"/>
      <c r="S680" s="6"/>
      <c r="T680" s="7"/>
      <c r="U680" s="37"/>
      <c r="V680" s="57"/>
      <c r="W680" s="7"/>
      <c r="X680" s="37"/>
      <c r="Y680" s="6"/>
      <c r="Z680" s="7"/>
      <c r="AA680" s="39"/>
      <c r="AB680" s="40"/>
      <c r="AC680" s="6"/>
    </row>
    <row r="681" spans="1:29" ht="15" customHeight="1">
      <c r="A681" s="66"/>
      <c r="B681" s="6"/>
      <c r="C681" s="57"/>
      <c r="D681" s="58"/>
      <c r="E681" s="6"/>
      <c r="F681" s="6"/>
      <c r="G681" s="7"/>
      <c r="H681" s="6"/>
      <c r="I681" s="7"/>
      <c r="J681" s="78"/>
      <c r="K681" s="37"/>
      <c r="L681" s="6"/>
      <c r="M681" s="73"/>
      <c r="N681" s="6"/>
      <c r="O681" s="58"/>
      <c r="P681" s="38"/>
      <c r="Q681" s="6"/>
      <c r="R681" s="6"/>
      <c r="S681" s="6"/>
      <c r="T681" s="7"/>
      <c r="U681" s="37"/>
      <c r="V681" s="57"/>
      <c r="W681" s="7"/>
      <c r="X681" s="37"/>
      <c r="Y681" s="6"/>
      <c r="Z681" s="7"/>
      <c r="AA681" s="39"/>
      <c r="AB681" s="40"/>
      <c r="AC681" s="6"/>
    </row>
    <row r="682" spans="1:29" ht="15" customHeight="1">
      <c r="A682" s="66"/>
      <c r="B682" s="6"/>
      <c r="C682" s="57"/>
      <c r="D682" s="58"/>
      <c r="E682" s="6"/>
      <c r="F682" s="6"/>
      <c r="G682" s="7"/>
      <c r="H682" s="6"/>
      <c r="I682" s="7"/>
      <c r="J682" s="78"/>
      <c r="K682" s="37"/>
      <c r="L682" s="6"/>
      <c r="M682" s="73"/>
      <c r="N682" s="6"/>
      <c r="O682" s="58"/>
      <c r="P682" s="38"/>
      <c r="Q682" s="6"/>
      <c r="R682" s="6"/>
      <c r="S682" s="6"/>
      <c r="T682" s="7"/>
      <c r="U682" s="37"/>
      <c r="V682" s="57"/>
      <c r="W682" s="7"/>
      <c r="X682" s="37"/>
      <c r="Y682" s="6"/>
      <c r="Z682" s="7"/>
      <c r="AA682" s="39"/>
      <c r="AB682" s="40"/>
      <c r="AC682" s="6"/>
    </row>
    <row r="683" spans="1:29" ht="15" customHeight="1">
      <c r="A683" s="66"/>
      <c r="B683" s="6"/>
      <c r="C683" s="57"/>
      <c r="D683" s="58"/>
      <c r="E683" s="6"/>
      <c r="F683" s="6"/>
      <c r="G683" s="7"/>
      <c r="H683" s="6"/>
      <c r="I683" s="7"/>
      <c r="J683" s="78"/>
      <c r="K683" s="37"/>
      <c r="L683" s="6"/>
      <c r="M683" s="73"/>
      <c r="N683" s="6"/>
      <c r="O683" s="58"/>
      <c r="P683" s="38"/>
      <c r="Q683" s="6"/>
      <c r="R683" s="6"/>
      <c r="S683" s="6"/>
      <c r="T683" s="7"/>
      <c r="U683" s="37"/>
      <c r="V683" s="57"/>
      <c r="W683" s="7"/>
      <c r="X683" s="37"/>
      <c r="Y683" s="6"/>
      <c r="Z683" s="7"/>
      <c r="AA683" s="39"/>
      <c r="AB683" s="40"/>
      <c r="AC683" s="6"/>
    </row>
    <row r="684" spans="1:29" ht="15" customHeight="1">
      <c r="A684" s="66"/>
      <c r="B684" s="6"/>
      <c r="C684" s="57"/>
      <c r="D684" s="58"/>
      <c r="E684" s="6"/>
      <c r="F684" s="6"/>
      <c r="G684" s="7"/>
      <c r="H684" s="6"/>
      <c r="I684" s="7"/>
      <c r="J684" s="78"/>
      <c r="K684" s="37"/>
      <c r="L684" s="6"/>
      <c r="M684" s="73"/>
      <c r="N684" s="6"/>
      <c r="O684" s="58"/>
      <c r="P684" s="38"/>
      <c r="Q684" s="6"/>
      <c r="R684" s="6"/>
      <c r="S684" s="6"/>
      <c r="T684" s="7"/>
      <c r="U684" s="37"/>
      <c r="V684" s="57"/>
      <c r="W684" s="7"/>
      <c r="X684" s="37"/>
      <c r="Y684" s="6"/>
      <c r="Z684" s="7"/>
      <c r="AA684" s="39"/>
      <c r="AB684" s="40"/>
      <c r="AC684" s="6"/>
    </row>
    <row r="685" spans="1:29" ht="15" customHeight="1">
      <c r="A685" s="66"/>
      <c r="B685" s="6"/>
      <c r="C685" s="57"/>
      <c r="D685" s="58"/>
      <c r="E685" s="6"/>
      <c r="F685" s="6"/>
      <c r="G685" s="7"/>
      <c r="H685" s="6"/>
      <c r="I685" s="7"/>
      <c r="J685" s="78"/>
      <c r="K685" s="37"/>
      <c r="L685" s="6"/>
      <c r="M685" s="73"/>
      <c r="N685" s="6"/>
      <c r="O685" s="58"/>
      <c r="P685" s="38"/>
      <c r="Q685" s="6"/>
      <c r="R685" s="6"/>
      <c r="S685" s="6"/>
      <c r="T685" s="7"/>
      <c r="U685" s="37"/>
      <c r="V685" s="57"/>
      <c r="W685" s="7"/>
      <c r="X685" s="37"/>
      <c r="Y685" s="6"/>
      <c r="Z685" s="7"/>
      <c r="AA685" s="39"/>
      <c r="AB685" s="40"/>
      <c r="AC685" s="6"/>
    </row>
    <row r="686" spans="1:29" ht="15" customHeight="1">
      <c r="A686" s="66"/>
      <c r="B686" s="6"/>
      <c r="C686" s="57"/>
      <c r="D686" s="58"/>
      <c r="E686" s="6"/>
      <c r="F686" s="6"/>
      <c r="G686" s="7"/>
      <c r="H686" s="6"/>
      <c r="I686" s="7"/>
      <c r="J686" s="78"/>
      <c r="K686" s="37"/>
      <c r="L686" s="6"/>
      <c r="M686" s="73"/>
      <c r="N686" s="6"/>
      <c r="O686" s="58"/>
      <c r="P686" s="38"/>
      <c r="Q686" s="6"/>
      <c r="R686" s="6"/>
      <c r="S686" s="6"/>
      <c r="T686" s="7"/>
      <c r="U686" s="37"/>
      <c r="V686" s="57"/>
      <c r="W686" s="7"/>
      <c r="X686" s="37"/>
      <c r="Y686" s="6"/>
      <c r="Z686" s="7"/>
      <c r="AA686" s="39"/>
      <c r="AB686" s="40"/>
      <c r="AC686" s="6"/>
    </row>
    <row r="687" spans="1:29" ht="15" customHeight="1">
      <c r="A687" s="66"/>
      <c r="B687" s="6"/>
      <c r="C687" s="57"/>
      <c r="D687" s="58"/>
      <c r="E687" s="6"/>
      <c r="F687" s="6"/>
      <c r="G687" s="7"/>
      <c r="H687" s="6"/>
      <c r="I687" s="7"/>
      <c r="J687" s="78"/>
      <c r="K687" s="37"/>
      <c r="L687" s="6"/>
      <c r="M687" s="73"/>
      <c r="N687" s="6"/>
      <c r="O687" s="58"/>
      <c r="P687" s="38"/>
      <c r="Q687" s="6"/>
      <c r="R687" s="6"/>
      <c r="S687" s="6"/>
      <c r="T687" s="7"/>
      <c r="U687" s="37"/>
      <c r="V687" s="57"/>
      <c r="W687" s="7"/>
      <c r="X687" s="37"/>
      <c r="Y687" s="6"/>
      <c r="Z687" s="7"/>
      <c r="AA687" s="39"/>
      <c r="AB687" s="40"/>
      <c r="AC687" s="6"/>
    </row>
    <row r="688" spans="1:29" ht="15" customHeight="1">
      <c r="A688" s="66"/>
      <c r="B688" s="6"/>
      <c r="C688" s="57"/>
      <c r="D688" s="58"/>
      <c r="E688" s="6"/>
      <c r="F688" s="6"/>
      <c r="G688" s="7"/>
      <c r="H688" s="6"/>
      <c r="I688" s="7"/>
      <c r="J688" s="78"/>
      <c r="K688" s="37"/>
      <c r="L688" s="6"/>
      <c r="M688" s="73"/>
      <c r="N688" s="6"/>
      <c r="O688" s="58"/>
      <c r="P688" s="38"/>
      <c r="Q688" s="6"/>
      <c r="R688" s="6"/>
      <c r="S688" s="6"/>
      <c r="T688" s="7"/>
      <c r="U688" s="37"/>
      <c r="V688" s="57"/>
      <c r="W688" s="7"/>
      <c r="X688" s="37"/>
      <c r="Y688" s="6"/>
      <c r="Z688" s="7"/>
      <c r="AA688" s="39"/>
      <c r="AB688" s="40"/>
      <c r="AC688" s="6"/>
    </row>
    <row r="689" spans="1:29" ht="15" customHeight="1">
      <c r="A689" s="66"/>
      <c r="B689" s="6"/>
      <c r="C689" s="57"/>
      <c r="D689" s="58"/>
      <c r="E689" s="6"/>
      <c r="F689" s="6"/>
      <c r="G689" s="7"/>
      <c r="H689" s="6"/>
      <c r="I689" s="7"/>
      <c r="J689" s="78"/>
      <c r="K689" s="37"/>
      <c r="L689" s="6"/>
      <c r="M689" s="73"/>
      <c r="N689" s="6"/>
      <c r="O689" s="58"/>
      <c r="P689" s="38"/>
      <c r="Q689" s="6"/>
      <c r="R689" s="6"/>
      <c r="S689" s="6"/>
      <c r="T689" s="7"/>
      <c r="U689" s="37"/>
      <c r="V689" s="57"/>
      <c r="W689" s="7"/>
      <c r="X689" s="37"/>
      <c r="Y689" s="6"/>
      <c r="Z689" s="7"/>
      <c r="AA689" s="39"/>
      <c r="AB689" s="40"/>
      <c r="AC689" s="6"/>
    </row>
    <row r="690" spans="1:29" ht="15" customHeight="1">
      <c r="A690" s="66"/>
      <c r="B690" s="6"/>
      <c r="C690" s="57"/>
      <c r="D690" s="58"/>
      <c r="E690" s="6"/>
      <c r="F690" s="6"/>
      <c r="G690" s="7"/>
      <c r="H690" s="6"/>
      <c r="I690" s="7"/>
      <c r="J690" s="78"/>
      <c r="K690" s="37"/>
      <c r="L690" s="6"/>
      <c r="M690" s="73"/>
      <c r="N690" s="6"/>
      <c r="O690" s="58"/>
      <c r="P690" s="38"/>
      <c r="Q690" s="6"/>
      <c r="R690" s="6"/>
      <c r="S690" s="6"/>
      <c r="T690" s="7"/>
      <c r="U690" s="37"/>
      <c r="V690" s="57"/>
      <c r="W690" s="7"/>
      <c r="X690" s="37"/>
      <c r="Y690" s="6"/>
      <c r="Z690" s="7"/>
      <c r="AA690" s="39"/>
      <c r="AB690" s="40"/>
      <c r="AC690" s="6"/>
    </row>
    <row r="691" spans="1:29" ht="15" customHeight="1">
      <c r="A691" s="66"/>
      <c r="B691" s="6"/>
      <c r="C691" s="57"/>
      <c r="D691" s="58"/>
      <c r="E691" s="6"/>
      <c r="F691" s="6"/>
      <c r="G691" s="7"/>
      <c r="H691" s="6"/>
      <c r="I691" s="7"/>
      <c r="J691" s="78"/>
      <c r="K691" s="37"/>
      <c r="L691" s="6"/>
      <c r="M691" s="73"/>
      <c r="N691" s="6"/>
      <c r="O691" s="58"/>
      <c r="P691" s="38"/>
      <c r="Q691" s="6"/>
      <c r="R691" s="6"/>
      <c r="S691" s="6"/>
      <c r="T691" s="7"/>
      <c r="U691" s="37"/>
      <c r="V691" s="57"/>
      <c r="W691" s="7"/>
      <c r="X691" s="37"/>
      <c r="Y691" s="6"/>
      <c r="Z691" s="7"/>
      <c r="AA691" s="39"/>
      <c r="AB691" s="40"/>
      <c r="AC691" s="6"/>
    </row>
    <row r="692" spans="1:29" ht="15" customHeight="1">
      <c r="A692" s="66"/>
      <c r="B692" s="6"/>
      <c r="C692" s="57"/>
      <c r="D692" s="58"/>
      <c r="E692" s="6"/>
      <c r="F692" s="6"/>
      <c r="G692" s="7"/>
      <c r="H692" s="6"/>
      <c r="I692" s="7"/>
      <c r="J692" s="78"/>
      <c r="K692" s="37"/>
      <c r="L692" s="6"/>
      <c r="M692" s="73"/>
      <c r="N692" s="6"/>
      <c r="O692" s="58"/>
      <c r="P692" s="38"/>
      <c r="Q692" s="6"/>
      <c r="R692" s="6"/>
      <c r="S692" s="6"/>
      <c r="T692" s="7"/>
      <c r="U692" s="37"/>
      <c r="V692" s="57"/>
      <c r="W692" s="7"/>
      <c r="X692" s="37"/>
      <c r="Y692" s="6"/>
      <c r="Z692" s="7"/>
      <c r="AA692" s="39"/>
      <c r="AB692" s="40"/>
      <c r="AC692" s="6"/>
    </row>
    <row r="693" spans="1:29" ht="15" customHeight="1">
      <c r="A693" s="66"/>
      <c r="B693" s="6"/>
      <c r="C693" s="57"/>
      <c r="D693" s="58"/>
      <c r="E693" s="6"/>
      <c r="F693" s="6"/>
      <c r="G693" s="7"/>
      <c r="H693" s="6"/>
      <c r="I693" s="7"/>
      <c r="J693" s="78"/>
      <c r="K693" s="37"/>
      <c r="L693" s="6"/>
      <c r="M693" s="73"/>
      <c r="N693" s="6"/>
      <c r="O693" s="58"/>
      <c r="P693" s="38"/>
      <c r="Q693" s="6"/>
      <c r="R693" s="6"/>
      <c r="S693" s="6"/>
      <c r="T693" s="7"/>
      <c r="U693" s="37"/>
      <c r="V693" s="57"/>
      <c r="W693" s="7"/>
      <c r="X693" s="37"/>
      <c r="Y693" s="6"/>
      <c r="Z693" s="7"/>
      <c r="AA693" s="39"/>
      <c r="AB693" s="40"/>
      <c r="AC693" s="6"/>
    </row>
    <row r="694" spans="1:29" ht="15" customHeight="1">
      <c r="A694" s="66"/>
      <c r="B694" s="6"/>
      <c r="C694" s="57"/>
      <c r="D694" s="58"/>
      <c r="E694" s="6"/>
      <c r="F694" s="6"/>
      <c r="G694" s="7"/>
      <c r="H694" s="6"/>
      <c r="I694" s="7"/>
      <c r="J694" s="78"/>
      <c r="K694" s="37"/>
      <c r="L694" s="6"/>
      <c r="M694" s="73"/>
      <c r="N694" s="6"/>
      <c r="O694" s="58"/>
      <c r="P694" s="38"/>
      <c r="Q694" s="6"/>
      <c r="R694" s="6"/>
      <c r="S694" s="6"/>
      <c r="T694" s="7"/>
      <c r="U694" s="37"/>
      <c r="V694" s="57"/>
      <c r="W694" s="7"/>
      <c r="X694" s="37"/>
      <c r="Y694" s="6"/>
      <c r="Z694" s="7"/>
      <c r="AA694" s="39"/>
      <c r="AB694" s="40"/>
      <c r="AC694" s="6"/>
    </row>
    <row r="695" spans="1:29" ht="15" customHeight="1">
      <c r="A695" s="66"/>
      <c r="B695" s="6"/>
      <c r="C695" s="57"/>
      <c r="D695" s="58"/>
      <c r="E695" s="6"/>
      <c r="F695" s="6"/>
      <c r="G695" s="7"/>
      <c r="H695" s="6"/>
      <c r="I695" s="7"/>
      <c r="J695" s="78"/>
      <c r="K695" s="37"/>
      <c r="L695" s="6"/>
      <c r="M695" s="73"/>
      <c r="N695" s="6"/>
      <c r="O695" s="58"/>
      <c r="P695" s="38"/>
      <c r="Q695" s="6"/>
      <c r="R695" s="6"/>
      <c r="S695" s="6"/>
      <c r="T695" s="7"/>
      <c r="U695" s="37"/>
      <c r="V695" s="57"/>
      <c r="W695" s="7"/>
      <c r="X695" s="37"/>
      <c r="Y695" s="6"/>
      <c r="Z695" s="7"/>
      <c r="AA695" s="39"/>
      <c r="AB695" s="40"/>
      <c r="AC695" s="6"/>
    </row>
    <row r="696" spans="1:29" ht="15" customHeight="1">
      <c r="A696" s="66"/>
      <c r="B696" s="6"/>
      <c r="C696" s="57"/>
      <c r="D696" s="58"/>
      <c r="E696" s="6"/>
      <c r="F696" s="6"/>
      <c r="G696" s="7"/>
      <c r="H696" s="6"/>
      <c r="I696" s="7"/>
      <c r="J696" s="78"/>
      <c r="K696" s="37"/>
      <c r="L696" s="6"/>
      <c r="M696" s="73"/>
      <c r="N696" s="6"/>
      <c r="O696" s="58"/>
      <c r="P696" s="38"/>
      <c r="Q696" s="6"/>
      <c r="R696" s="6"/>
      <c r="S696" s="6"/>
      <c r="T696" s="7"/>
      <c r="U696" s="37"/>
      <c r="V696" s="57"/>
      <c r="W696" s="7"/>
      <c r="X696" s="37"/>
      <c r="Y696" s="6"/>
      <c r="Z696" s="7"/>
      <c r="AA696" s="39"/>
      <c r="AB696" s="40"/>
      <c r="AC696" s="6"/>
    </row>
    <row r="697" spans="1:29" ht="15" customHeight="1">
      <c r="A697" s="66"/>
      <c r="B697" s="6"/>
      <c r="C697" s="57"/>
      <c r="D697" s="58"/>
      <c r="E697" s="6"/>
      <c r="F697" s="6"/>
      <c r="G697" s="7"/>
      <c r="H697" s="6"/>
      <c r="I697" s="7"/>
      <c r="J697" s="78"/>
      <c r="K697" s="37"/>
      <c r="L697" s="6"/>
      <c r="M697" s="73"/>
      <c r="N697" s="6"/>
      <c r="O697" s="58"/>
      <c r="P697" s="38"/>
      <c r="Q697" s="6"/>
      <c r="R697" s="6"/>
      <c r="S697" s="6"/>
      <c r="T697" s="7"/>
      <c r="U697" s="37"/>
      <c r="V697" s="57"/>
      <c r="W697" s="7"/>
      <c r="X697" s="37"/>
      <c r="Y697" s="6"/>
      <c r="Z697" s="7"/>
      <c r="AA697" s="39"/>
      <c r="AB697" s="40"/>
      <c r="AC697" s="6"/>
    </row>
    <row r="698" spans="1:29" ht="15" customHeight="1">
      <c r="A698" s="66"/>
      <c r="B698" s="6"/>
      <c r="C698" s="57"/>
      <c r="D698" s="58"/>
      <c r="E698" s="6"/>
      <c r="F698" s="6"/>
      <c r="G698" s="7"/>
      <c r="H698" s="6"/>
      <c r="I698" s="7"/>
      <c r="J698" s="78"/>
      <c r="K698" s="37"/>
      <c r="L698" s="6"/>
      <c r="M698" s="73"/>
      <c r="N698" s="6"/>
      <c r="O698" s="58"/>
      <c r="P698" s="38"/>
      <c r="Q698" s="6"/>
      <c r="R698" s="6"/>
      <c r="S698" s="6"/>
      <c r="T698" s="7"/>
      <c r="U698" s="37"/>
      <c r="V698" s="57"/>
      <c r="W698" s="7"/>
      <c r="X698" s="37"/>
      <c r="Y698" s="6"/>
      <c r="Z698" s="7"/>
      <c r="AA698" s="39"/>
      <c r="AB698" s="40"/>
      <c r="AC698" s="6"/>
    </row>
    <row r="699" spans="1:29" ht="15" customHeight="1">
      <c r="A699" s="66"/>
      <c r="B699" s="6"/>
      <c r="C699" s="57"/>
      <c r="D699" s="58"/>
      <c r="E699" s="6"/>
      <c r="F699" s="6"/>
      <c r="G699" s="7"/>
      <c r="H699" s="6"/>
      <c r="I699" s="7"/>
      <c r="J699" s="78"/>
      <c r="K699" s="37"/>
      <c r="L699" s="6"/>
      <c r="M699" s="73"/>
      <c r="N699" s="6"/>
      <c r="O699" s="58"/>
      <c r="P699" s="38"/>
      <c r="Q699" s="6"/>
      <c r="R699" s="6"/>
      <c r="S699" s="6"/>
      <c r="T699" s="7"/>
      <c r="U699" s="37"/>
      <c r="V699" s="57"/>
      <c r="W699" s="7"/>
      <c r="X699" s="37"/>
      <c r="Y699" s="6"/>
      <c r="Z699" s="7"/>
      <c r="AA699" s="39"/>
      <c r="AB699" s="40"/>
      <c r="AC699" s="6"/>
    </row>
    <row r="700" spans="1:29" ht="15" customHeight="1">
      <c r="A700" s="66"/>
      <c r="B700" s="6"/>
      <c r="C700" s="57"/>
      <c r="D700" s="58"/>
      <c r="E700" s="6"/>
      <c r="F700" s="6"/>
      <c r="G700" s="7"/>
      <c r="H700" s="6"/>
      <c r="I700" s="7"/>
      <c r="J700" s="78"/>
      <c r="K700" s="37"/>
      <c r="L700" s="6"/>
      <c r="M700" s="73"/>
      <c r="N700" s="6"/>
      <c r="O700" s="58"/>
      <c r="P700" s="38"/>
      <c r="Q700" s="6"/>
      <c r="R700" s="6"/>
      <c r="S700" s="6"/>
      <c r="T700" s="7"/>
      <c r="U700" s="37"/>
      <c r="V700" s="57"/>
      <c r="W700" s="7"/>
      <c r="X700" s="37"/>
      <c r="Y700" s="6"/>
      <c r="Z700" s="7"/>
      <c r="AA700" s="39"/>
      <c r="AB700" s="40"/>
      <c r="AC700" s="6"/>
    </row>
    <row r="701" spans="1:29" ht="15" customHeight="1">
      <c r="A701" s="66"/>
      <c r="B701" s="6"/>
      <c r="C701" s="57"/>
      <c r="D701" s="58"/>
      <c r="E701" s="6"/>
      <c r="F701" s="6"/>
      <c r="G701" s="7"/>
      <c r="H701" s="6"/>
      <c r="I701" s="7"/>
      <c r="J701" s="78"/>
      <c r="K701" s="37"/>
      <c r="L701" s="6"/>
      <c r="M701" s="73"/>
      <c r="N701" s="6"/>
      <c r="O701" s="58"/>
      <c r="P701" s="38"/>
      <c r="Q701" s="6"/>
      <c r="R701" s="6"/>
      <c r="S701" s="6"/>
      <c r="T701" s="7"/>
      <c r="U701" s="37"/>
      <c r="V701" s="57"/>
      <c r="W701" s="7"/>
      <c r="X701" s="37"/>
      <c r="Y701" s="6"/>
      <c r="Z701" s="7"/>
      <c r="AA701" s="39"/>
      <c r="AB701" s="40"/>
      <c r="AC701" s="6"/>
    </row>
    <row r="702" spans="1:29" ht="15" customHeight="1">
      <c r="A702" s="66"/>
      <c r="B702" s="6"/>
      <c r="C702" s="57"/>
      <c r="D702" s="58"/>
      <c r="E702" s="6"/>
      <c r="F702" s="6"/>
      <c r="G702" s="7"/>
      <c r="H702" s="6"/>
      <c r="I702" s="7"/>
      <c r="J702" s="78"/>
      <c r="K702" s="37"/>
      <c r="L702" s="6"/>
      <c r="M702" s="73"/>
      <c r="N702" s="6"/>
      <c r="O702" s="58"/>
      <c r="P702" s="38"/>
      <c r="Q702" s="6"/>
      <c r="R702" s="6"/>
      <c r="S702" s="6"/>
      <c r="T702" s="7"/>
      <c r="U702" s="37"/>
      <c r="V702" s="57"/>
      <c r="W702" s="7"/>
      <c r="X702" s="37"/>
      <c r="Y702" s="6"/>
      <c r="Z702" s="7"/>
      <c r="AA702" s="39"/>
      <c r="AB702" s="40"/>
      <c r="AC702" s="6"/>
    </row>
    <row r="703" spans="1:29" ht="15" customHeight="1">
      <c r="A703" s="66"/>
      <c r="B703" s="6"/>
      <c r="C703" s="57"/>
      <c r="D703" s="58"/>
      <c r="E703" s="6"/>
      <c r="F703" s="6"/>
      <c r="G703" s="7"/>
      <c r="H703" s="6"/>
      <c r="I703" s="7"/>
      <c r="J703" s="78"/>
      <c r="K703" s="37"/>
      <c r="L703" s="6"/>
      <c r="M703" s="73"/>
      <c r="N703" s="6"/>
      <c r="O703" s="58"/>
      <c r="P703" s="38"/>
      <c r="Q703" s="6"/>
      <c r="R703" s="6"/>
      <c r="S703" s="6"/>
      <c r="T703" s="7"/>
      <c r="U703" s="37"/>
      <c r="V703" s="57"/>
      <c r="W703" s="7"/>
      <c r="X703" s="37"/>
      <c r="Y703" s="6"/>
      <c r="Z703" s="7"/>
      <c r="AA703" s="39"/>
      <c r="AB703" s="40"/>
      <c r="AC703" s="6"/>
    </row>
    <row r="704" spans="1:29" ht="15" customHeight="1">
      <c r="A704" s="66"/>
      <c r="B704" s="6"/>
      <c r="C704" s="57"/>
      <c r="D704" s="58"/>
      <c r="E704" s="6"/>
      <c r="F704" s="6"/>
      <c r="G704" s="7"/>
      <c r="H704" s="6"/>
      <c r="I704" s="7"/>
      <c r="J704" s="78"/>
      <c r="K704" s="37"/>
      <c r="L704" s="6"/>
      <c r="M704" s="73"/>
      <c r="N704" s="6"/>
      <c r="O704" s="58"/>
      <c r="P704" s="38"/>
      <c r="Q704" s="6"/>
      <c r="R704" s="6"/>
      <c r="S704" s="6"/>
      <c r="T704" s="7"/>
      <c r="U704" s="37"/>
      <c r="V704" s="57"/>
      <c r="W704" s="7"/>
      <c r="X704" s="37"/>
      <c r="Y704" s="6"/>
      <c r="Z704" s="7"/>
      <c r="AA704" s="39"/>
      <c r="AB704" s="40"/>
      <c r="AC704" s="6"/>
    </row>
    <row r="705" spans="1:29" ht="15" customHeight="1">
      <c r="A705" s="66"/>
      <c r="B705" s="6"/>
      <c r="C705" s="57"/>
      <c r="D705" s="58"/>
      <c r="E705" s="6"/>
      <c r="F705" s="6"/>
      <c r="G705" s="7"/>
      <c r="H705" s="6"/>
      <c r="I705" s="7"/>
      <c r="J705" s="78"/>
      <c r="K705" s="37"/>
      <c r="L705" s="6"/>
      <c r="M705" s="73"/>
      <c r="N705" s="6"/>
      <c r="O705" s="58"/>
      <c r="P705" s="38"/>
      <c r="Q705" s="6"/>
      <c r="R705" s="6"/>
      <c r="S705" s="6"/>
      <c r="T705" s="7"/>
      <c r="U705" s="37"/>
      <c r="V705" s="57"/>
      <c r="W705" s="7"/>
      <c r="X705" s="37"/>
      <c r="Y705" s="6"/>
      <c r="Z705" s="7"/>
      <c r="AA705" s="39"/>
      <c r="AB705" s="40"/>
      <c r="AC705" s="6"/>
    </row>
    <row r="706" spans="1:29" ht="15" customHeight="1">
      <c r="A706" s="66"/>
      <c r="B706" s="6"/>
      <c r="C706" s="57"/>
      <c r="D706" s="58"/>
      <c r="E706" s="6"/>
      <c r="F706" s="6"/>
      <c r="G706" s="7"/>
      <c r="H706" s="6"/>
      <c r="I706" s="7"/>
      <c r="J706" s="78"/>
      <c r="K706" s="37"/>
      <c r="L706" s="6"/>
      <c r="M706" s="73"/>
      <c r="N706" s="6"/>
      <c r="O706" s="58"/>
      <c r="P706" s="38"/>
      <c r="Q706" s="6"/>
      <c r="R706" s="6"/>
      <c r="S706" s="6"/>
      <c r="T706" s="7"/>
      <c r="U706" s="37"/>
      <c r="V706" s="57"/>
      <c r="W706" s="7"/>
      <c r="X706" s="37"/>
      <c r="Y706" s="6"/>
      <c r="Z706" s="7"/>
      <c r="AA706" s="39"/>
      <c r="AB706" s="40"/>
      <c r="AC706" s="6"/>
    </row>
    <row r="707" spans="1:29" ht="15" customHeight="1">
      <c r="A707" s="66"/>
      <c r="B707" s="6"/>
      <c r="C707" s="57"/>
      <c r="D707" s="58"/>
      <c r="E707" s="6"/>
      <c r="F707" s="6"/>
      <c r="G707" s="7"/>
      <c r="H707" s="6"/>
      <c r="I707" s="7"/>
      <c r="J707" s="78"/>
      <c r="K707" s="37"/>
      <c r="L707" s="6"/>
      <c r="M707" s="73"/>
      <c r="N707" s="6"/>
      <c r="O707" s="58"/>
      <c r="P707" s="38"/>
      <c r="Q707" s="6"/>
      <c r="R707" s="6"/>
      <c r="S707" s="6"/>
      <c r="T707" s="7"/>
      <c r="U707" s="37"/>
      <c r="V707" s="57"/>
      <c r="W707" s="7"/>
      <c r="X707" s="37"/>
      <c r="Y707" s="6"/>
      <c r="Z707" s="7"/>
      <c r="AA707" s="39"/>
      <c r="AB707" s="40"/>
      <c r="AC707" s="6"/>
    </row>
    <row r="708" spans="1:29" ht="15" customHeight="1">
      <c r="A708" s="66"/>
      <c r="B708" s="6"/>
      <c r="C708" s="57"/>
      <c r="D708" s="58"/>
      <c r="E708" s="6"/>
      <c r="F708" s="6"/>
      <c r="G708" s="7"/>
      <c r="H708" s="6"/>
      <c r="I708" s="7"/>
      <c r="J708" s="78"/>
      <c r="K708" s="37"/>
      <c r="L708" s="6"/>
      <c r="M708" s="73"/>
      <c r="N708" s="6"/>
      <c r="O708" s="58"/>
      <c r="P708" s="38"/>
      <c r="Q708" s="6"/>
      <c r="R708" s="6"/>
      <c r="S708" s="6"/>
      <c r="T708" s="7"/>
      <c r="U708" s="37"/>
      <c r="V708" s="57"/>
      <c r="W708" s="7"/>
      <c r="X708" s="37"/>
      <c r="Y708" s="6"/>
      <c r="Z708" s="7"/>
      <c r="AA708" s="39"/>
      <c r="AB708" s="40"/>
      <c r="AC708" s="6"/>
    </row>
    <row r="709" spans="1:29" ht="15" customHeight="1">
      <c r="A709" s="66"/>
      <c r="B709" s="6"/>
      <c r="C709" s="57"/>
      <c r="D709" s="58"/>
      <c r="E709" s="6"/>
      <c r="F709" s="6"/>
      <c r="G709" s="7"/>
      <c r="H709" s="6"/>
      <c r="I709" s="7"/>
      <c r="J709" s="78"/>
      <c r="K709" s="37"/>
      <c r="L709" s="6"/>
      <c r="M709" s="73"/>
      <c r="N709" s="6"/>
      <c r="O709" s="58"/>
      <c r="P709" s="38"/>
      <c r="Q709" s="6"/>
      <c r="R709" s="6"/>
      <c r="S709" s="6"/>
      <c r="T709" s="7"/>
      <c r="U709" s="37"/>
      <c r="V709" s="57"/>
      <c r="W709" s="7"/>
      <c r="X709" s="37"/>
      <c r="Y709" s="6"/>
      <c r="Z709" s="7"/>
      <c r="AA709" s="39"/>
      <c r="AB709" s="40"/>
      <c r="AC709" s="6"/>
    </row>
    <row r="710" spans="1:29" ht="15" customHeight="1">
      <c r="A710" s="66"/>
      <c r="B710" s="6"/>
      <c r="C710" s="57"/>
      <c r="D710" s="58"/>
      <c r="E710" s="6"/>
      <c r="F710" s="6"/>
      <c r="G710" s="7"/>
      <c r="H710" s="6"/>
      <c r="I710" s="7"/>
      <c r="J710" s="78"/>
      <c r="K710" s="37"/>
      <c r="L710" s="6"/>
      <c r="M710" s="73"/>
      <c r="N710" s="6"/>
      <c r="O710" s="58"/>
      <c r="P710" s="38"/>
      <c r="Q710" s="6"/>
      <c r="R710" s="6"/>
      <c r="S710" s="6"/>
      <c r="T710" s="7"/>
      <c r="U710" s="37"/>
      <c r="V710" s="57"/>
      <c r="W710" s="7"/>
      <c r="X710" s="37"/>
      <c r="Y710" s="6"/>
      <c r="Z710" s="7"/>
      <c r="AA710" s="39"/>
      <c r="AB710" s="40"/>
      <c r="AC710" s="6"/>
    </row>
    <row r="711" spans="1:29" ht="15" customHeight="1">
      <c r="A711" s="66"/>
      <c r="B711" s="6"/>
      <c r="C711" s="57"/>
      <c r="D711" s="58"/>
      <c r="E711" s="6"/>
      <c r="F711" s="6"/>
      <c r="G711" s="7"/>
      <c r="H711" s="6"/>
      <c r="I711" s="7"/>
      <c r="J711" s="78"/>
      <c r="K711" s="37"/>
      <c r="L711" s="6"/>
      <c r="M711" s="73"/>
      <c r="N711" s="6"/>
      <c r="O711" s="58"/>
      <c r="P711" s="38"/>
      <c r="Q711" s="6"/>
      <c r="R711" s="6"/>
      <c r="S711" s="6"/>
      <c r="T711" s="7"/>
      <c r="U711" s="37"/>
      <c r="V711" s="57"/>
      <c r="W711" s="7"/>
      <c r="X711" s="37"/>
      <c r="Y711" s="6"/>
      <c r="Z711" s="7"/>
      <c r="AA711" s="39"/>
      <c r="AB711" s="40"/>
      <c r="AC711" s="6"/>
    </row>
    <row r="712" spans="1:29" ht="15" customHeight="1">
      <c r="A712" s="66"/>
      <c r="B712" s="6"/>
      <c r="C712" s="57"/>
      <c r="D712" s="58"/>
      <c r="E712" s="6"/>
      <c r="F712" s="6"/>
      <c r="G712" s="7"/>
      <c r="H712" s="6"/>
      <c r="I712" s="7"/>
      <c r="J712" s="78"/>
      <c r="K712" s="37"/>
      <c r="L712" s="6"/>
      <c r="M712" s="73"/>
      <c r="N712" s="6"/>
      <c r="O712" s="58"/>
      <c r="P712" s="38"/>
      <c r="Q712" s="6"/>
      <c r="R712" s="6"/>
      <c r="S712" s="6"/>
      <c r="T712" s="7"/>
      <c r="U712" s="37"/>
      <c r="V712" s="57"/>
      <c r="W712" s="7"/>
      <c r="X712" s="37"/>
      <c r="Y712" s="6"/>
      <c r="Z712" s="7"/>
      <c r="AA712" s="39"/>
      <c r="AB712" s="40"/>
      <c r="AC712" s="6"/>
    </row>
    <row r="713" spans="1:29" ht="15" customHeight="1">
      <c r="A713" s="66"/>
      <c r="B713" s="6"/>
      <c r="C713" s="57"/>
      <c r="D713" s="58"/>
      <c r="E713" s="6"/>
      <c r="F713" s="6"/>
      <c r="G713" s="7"/>
      <c r="H713" s="6"/>
      <c r="I713" s="7"/>
      <c r="J713" s="78"/>
      <c r="K713" s="37"/>
      <c r="L713" s="6"/>
      <c r="M713" s="73"/>
      <c r="N713" s="6"/>
      <c r="O713" s="58"/>
      <c r="P713" s="38"/>
      <c r="Q713" s="6"/>
      <c r="R713" s="6"/>
      <c r="S713" s="6"/>
      <c r="T713" s="7"/>
      <c r="U713" s="37"/>
      <c r="V713" s="57"/>
      <c r="W713" s="7"/>
      <c r="X713" s="37"/>
      <c r="Y713" s="6"/>
      <c r="Z713" s="7"/>
      <c r="AA713" s="39"/>
      <c r="AB713" s="40"/>
      <c r="AC713" s="6"/>
    </row>
    <row r="714" spans="1:29" ht="15" customHeight="1">
      <c r="A714" s="66"/>
      <c r="B714" s="6"/>
      <c r="C714" s="57"/>
      <c r="D714" s="58"/>
      <c r="E714" s="6"/>
      <c r="F714" s="6"/>
      <c r="G714" s="7"/>
      <c r="H714" s="6"/>
      <c r="I714" s="7"/>
      <c r="J714" s="78"/>
      <c r="K714" s="37"/>
      <c r="L714" s="6"/>
      <c r="M714" s="73"/>
      <c r="N714" s="6"/>
      <c r="O714" s="58"/>
      <c r="P714" s="38"/>
      <c r="Q714" s="6"/>
      <c r="R714" s="6"/>
      <c r="S714" s="6"/>
      <c r="T714" s="7"/>
      <c r="U714" s="37"/>
      <c r="V714" s="57"/>
      <c r="W714" s="7"/>
      <c r="X714" s="37"/>
      <c r="Y714" s="6"/>
      <c r="Z714" s="7"/>
      <c r="AA714" s="39"/>
      <c r="AB714" s="40"/>
      <c r="AC714" s="6"/>
    </row>
    <row r="715" spans="1:29" ht="15" customHeight="1">
      <c r="A715" s="66"/>
      <c r="B715" s="6"/>
      <c r="C715" s="57"/>
      <c r="D715" s="58"/>
      <c r="E715" s="6"/>
      <c r="F715" s="6"/>
      <c r="G715" s="7"/>
      <c r="H715" s="6"/>
      <c r="I715" s="7"/>
      <c r="J715" s="78"/>
      <c r="K715" s="37"/>
      <c r="L715" s="6"/>
      <c r="M715" s="73"/>
      <c r="N715" s="6"/>
      <c r="O715" s="58"/>
      <c r="P715" s="38"/>
      <c r="Q715" s="6"/>
      <c r="R715" s="6"/>
      <c r="S715" s="6"/>
      <c r="T715" s="7"/>
      <c r="U715" s="37"/>
      <c r="V715" s="57"/>
      <c r="W715" s="7"/>
      <c r="X715" s="37"/>
      <c r="Y715" s="6"/>
      <c r="Z715" s="7"/>
      <c r="AA715" s="39"/>
      <c r="AB715" s="40"/>
      <c r="AC715" s="6"/>
    </row>
    <row r="716" spans="1:29" ht="15" customHeight="1">
      <c r="A716" s="66"/>
      <c r="B716" s="6"/>
      <c r="C716" s="57"/>
      <c r="D716" s="58"/>
      <c r="E716" s="6"/>
      <c r="F716" s="6"/>
      <c r="G716" s="7"/>
      <c r="H716" s="6"/>
      <c r="I716" s="7"/>
      <c r="J716" s="78"/>
      <c r="K716" s="37"/>
      <c r="L716" s="6"/>
      <c r="M716" s="73"/>
      <c r="N716" s="6"/>
      <c r="O716" s="58"/>
      <c r="P716" s="38"/>
      <c r="Q716" s="6"/>
      <c r="R716" s="6"/>
      <c r="S716" s="6"/>
      <c r="T716" s="7"/>
      <c r="U716" s="37"/>
      <c r="V716" s="57"/>
      <c r="W716" s="7"/>
      <c r="X716" s="37"/>
      <c r="Y716" s="6"/>
      <c r="Z716" s="7"/>
      <c r="AA716" s="39"/>
      <c r="AB716" s="40"/>
      <c r="AC716" s="6"/>
    </row>
    <row r="717" spans="1:29" ht="15" customHeight="1">
      <c r="A717" s="66"/>
      <c r="B717" s="6"/>
      <c r="C717" s="57"/>
      <c r="D717" s="58"/>
      <c r="E717" s="6"/>
      <c r="F717" s="6"/>
      <c r="G717" s="7"/>
      <c r="H717" s="6"/>
      <c r="I717" s="7"/>
      <c r="J717" s="78"/>
      <c r="K717" s="37"/>
      <c r="L717" s="6"/>
      <c r="M717" s="73"/>
      <c r="N717" s="6"/>
      <c r="O717" s="58"/>
      <c r="P717" s="38"/>
      <c r="Q717" s="6"/>
      <c r="R717" s="6"/>
      <c r="S717" s="6"/>
      <c r="T717" s="7"/>
      <c r="U717" s="37"/>
      <c r="V717" s="57"/>
      <c r="W717" s="7"/>
      <c r="X717" s="37"/>
      <c r="Y717" s="6"/>
      <c r="Z717" s="7"/>
      <c r="AA717" s="39"/>
      <c r="AB717" s="40"/>
      <c r="AC717" s="6"/>
    </row>
    <row r="718" spans="1:29" ht="15" customHeight="1">
      <c r="A718" s="66"/>
      <c r="B718" s="6"/>
      <c r="C718" s="57"/>
      <c r="D718" s="58"/>
      <c r="E718" s="6"/>
      <c r="F718" s="6"/>
      <c r="G718" s="7"/>
      <c r="H718" s="6"/>
      <c r="I718" s="7"/>
      <c r="J718" s="78"/>
      <c r="K718" s="37"/>
      <c r="L718" s="6"/>
      <c r="M718" s="73"/>
      <c r="N718" s="6"/>
      <c r="O718" s="58"/>
      <c r="P718" s="38"/>
      <c r="Q718" s="6"/>
      <c r="R718" s="6"/>
      <c r="S718" s="6"/>
      <c r="T718" s="7"/>
      <c r="U718" s="37"/>
      <c r="V718" s="57"/>
      <c r="W718" s="7"/>
      <c r="X718" s="37"/>
      <c r="Y718" s="6"/>
      <c r="Z718" s="7"/>
      <c r="AA718" s="39"/>
      <c r="AB718" s="40"/>
      <c r="AC718" s="6"/>
    </row>
    <row r="719" spans="1:29" ht="15" customHeight="1">
      <c r="A719" s="66"/>
      <c r="B719" s="6"/>
      <c r="C719" s="57"/>
      <c r="D719" s="58"/>
      <c r="E719" s="6"/>
      <c r="F719" s="6"/>
      <c r="G719" s="7"/>
      <c r="H719" s="6"/>
      <c r="I719" s="7"/>
      <c r="J719" s="78"/>
      <c r="K719" s="37"/>
      <c r="L719" s="6"/>
      <c r="M719" s="73"/>
      <c r="N719" s="6"/>
      <c r="O719" s="58"/>
      <c r="P719" s="38"/>
      <c r="Q719" s="6"/>
      <c r="R719" s="6"/>
      <c r="S719" s="6"/>
      <c r="T719" s="7"/>
      <c r="U719" s="37"/>
      <c r="V719" s="57"/>
      <c r="W719" s="7"/>
      <c r="X719" s="37"/>
      <c r="Y719" s="6"/>
      <c r="Z719" s="7"/>
      <c r="AA719" s="39"/>
      <c r="AB719" s="40"/>
      <c r="AC719" s="6"/>
    </row>
    <row r="720" spans="1:29" ht="15" customHeight="1">
      <c r="A720" s="66"/>
      <c r="B720" s="6"/>
      <c r="C720" s="57"/>
      <c r="D720" s="58"/>
      <c r="E720" s="6"/>
      <c r="F720" s="6"/>
      <c r="G720" s="7"/>
      <c r="H720" s="6"/>
      <c r="I720" s="7"/>
      <c r="J720" s="78"/>
      <c r="K720" s="37"/>
      <c r="L720" s="6"/>
      <c r="M720" s="73"/>
      <c r="N720" s="6"/>
      <c r="O720" s="58"/>
      <c r="P720" s="38"/>
      <c r="Q720" s="6"/>
      <c r="R720" s="6"/>
      <c r="S720" s="6"/>
      <c r="T720" s="7"/>
      <c r="U720" s="37"/>
      <c r="V720" s="57"/>
      <c r="W720" s="7"/>
      <c r="X720" s="37"/>
      <c r="Y720" s="6"/>
      <c r="Z720" s="7"/>
      <c r="AA720" s="39"/>
      <c r="AB720" s="40"/>
      <c r="AC720" s="6"/>
    </row>
    <row r="721" spans="1:29" ht="15" customHeight="1">
      <c r="A721" s="66"/>
      <c r="B721" s="6"/>
      <c r="C721" s="57"/>
      <c r="D721" s="58"/>
      <c r="E721" s="6"/>
      <c r="F721" s="6"/>
      <c r="G721" s="7"/>
      <c r="H721" s="6"/>
      <c r="I721" s="7"/>
      <c r="J721" s="78"/>
      <c r="K721" s="37"/>
      <c r="L721" s="6"/>
      <c r="M721" s="73"/>
      <c r="N721" s="6"/>
      <c r="O721" s="58"/>
      <c r="P721" s="38"/>
      <c r="Q721" s="6"/>
      <c r="R721" s="6"/>
      <c r="S721" s="6"/>
      <c r="T721" s="7"/>
      <c r="U721" s="37"/>
      <c r="V721" s="57"/>
      <c r="W721" s="7"/>
      <c r="X721" s="37"/>
      <c r="Y721" s="6"/>
      <c r="Z721" s="7"/>
      <c r="AA721" s="39"/>
      <c r="AB721" s="40"/>
      <c r="AC721" s="6"/>
    </row>
    <row r="722" spans="1:29" ht="15" customHeight="1">
      <c r="A722" s="66"/>
      <c r="B722" s="6"/>
      <c r="C722" s="57"/>
      <c r="D722" s="58"/>
      <c r="E722" s="6"/>
      <c r="F722" s="6"/>
      <c r="G722" s="7"/>
      <c r="H722" s="6"/>
      <c r="I722" s="7"/>
      <c r="J722" s="78"/>
      <c r="K722" s="37"/>
      <c r="L722" s="6"/>
      <c r="M722" s="73"/>
      <c r="N722" s="6"/>
      <c r="O722" s="58"/>
      <c r="P722" s="38"/>
      <c r="Q722" s="6"/>
      <c r="R722" s="6"/>
      <c r="S722" s="6"/>
      <c r="T722" s="7"/>
      <c r="U722" s="37"/>
      <c r="V722" s="57"/>
      <c r="W722" s="7"/>
      <c r="X722" s="37"/>
      <c r="Y722" s="6"/>
      <c r="Z722" s="7"/>
      <c r="AA722" s="39"/>
      <c r="AB722" s="40"/>
      <c r="AC722" s="6"/>
    </row>
    <row r="723" spans="1:29" ht="15" customHeight="1">
      <c r="A723" s="66"/>
      <c r="B723" s="6"/>
      <c r="C723" s="57"/>
      <c r="D723" s="58"/>
      <c r="E723" s="6"/>
      <c r="F723" s="6"/>
      <c r="G723" s="7"/>
      <c r="H723" s="6"/>
      <c r="I723" s="7"/>
      <c r="J723" s="78"/>
      <c r="K723" s="37"/>
      <c r="L723" s="6"/>
      <c r="M723" s="73"/>
      <c r="N723" s="6"/>
      <c r="O723" s="58"/>
      <c r="P723" s="38"/>
      <c r="Q723" s="6"/>
      <c r="R723" s="6"/>
      <c r="S723" s="6"/>
      <c r="T723" s="7"/>
      <c r="U723" s="37"/>
      <c r="V723" s="57"/>
      <c r="W723" s="7"/>
      <c r="X723" s="37"/>
      <c r="Y723" s="6"/>
      <c r="Z723" s="7"/>
      <c r="AA723" s="39"/>
      <c r="AB723" s="40"/>
      <c r="AC723" s="6"/>
    </row>
    <row r="724" spans="1:29" ht="15" customHeight="1">
      <c r="A724" s="66"/>
      <c r="B724" s="6"/>
      <c r="C724" s="57"/>
      <c r="D724" s="58"/>
      <c r="E724" s="6"/>
      <c r="F724" s="6"/>
      <c r="G724" s="7"/>
      <c r="H724" s="6"/>
      <c r="I724" s="7"/>
      <c r="J724" s="78"/>
      <c r="K724" s="37"/>
      <c r="L724" s="6"/>
      <c r="M724" s="73"/>
      <c r="N724" s="6"/>
      <c r="O724" s="58"/>
      <c r="P724" s="38"/>
      <c r="Q724" s="6"/>
      <c r="R724" s="6"/>
      <c r="S724" s="6"/>
      <c r="T724" s="7"/>
      <c r="U724" s="37"/>
      <c r="V724" s="57"/>
      <c r="W724" s="7"/>
      <c r="X724" s="37"/>
      <c r="Y724" s="6"/>
      <c r="Z724" s="7"/>
      <c r="AA724" s="39"/>
      <c r="AB724" s="40"/>
      <c r="AC724" s="6"/>
    </row>
    <row r="725" spans="1:29" ht="15" customHeight="1">
      <c r="A725" s="66"/>
      <c r="B725" s="6"/>
      <c r="C725" s="57"/>
      <c r="D725" s="58"/>
      <c r="E725" s="6"/>
      <c r="F725" s="6"/>
      <c r="G725" s="7"/>
      <c r="H725" s="6"/>
      <c r="I725" s="7"/>
      <c r="J725" s="78"/>
      <c r="K725" s="37"/>
      <c r="L725" s="6"/>
      <c r="M725" s="73"/>
      <c r="N725" s="6"/>
      <c r="O725" s="58"/>
      <c r="P725" s="38"/>
      <c r="Q725" s="6"/>
      <c r="R725" s="6"/>
      <c r="S725" s="6"/>
      <c r="T725" s="7"/>
      <c r="U725" s="37"/>
      <c r="V725" s="57"/>
      <c r="W725" s="7"/>
      <c r="X725" s="37"/>
      <c r="Y725" s="6"/>
      <c r="Z725" s="7"/>
      <c r="AA725" s="39"/>
      <c r="AB725" s="40"/>
      <c r="AC725" s="6"/>
    </row>
    <row r="726" spans="1:29" ht="15" customHeight="1">
      <c r="A726" s="66"/>
      <c r="B726" s="6"/>
      <c r="C726" s="57"/>
      <c r="D726" s="58"/>
      <c r="E726" s="6"/>
      <c r="F726" s="6"/>
      <c r="G726" s="7"/>
      <c r="H726" s="6"/>
      <c r="I726" s="7"/>
      <c r="J726" s="78"/>
      <c r="K726" s="37"/>
      <c r="L726" s="6"/>
      <c r="M726" s="73"/>
      <c r="N726" s="6"/>
      <c r="O726" s="58"/>
      <c r="P726" s="38"/>
      <c r="Q726" s="6"/>
      <c r="R726" s="6"/>
      <c r="S726" s="6"/>
      <c r="T726" s="7"/>
      <c r="U726" s="37"/>
      <c r="V726" s="57"/>
      <c r="W726" s="7"/>
      <c r="X726" s="37"/>
      <c r="Y726" s="6"/>
      <c r="Z726" s="7"/>
      <c r="AA726" s="39"/>
      <c r="AB726" s="40"/>
      <c r="AC726" s="6"/>
    </row>
    <row r="727" spans="1:29" ht="15" customHeight="1">
      <c r="A727" s="66"/>
      <c r="B727" s="6"/>
      <c r="C727" s="57"/>
      <c r="D727" s="58"/>
      <c r="E727" s="6"/>
      <c r="F727" s="6"/>
      <c r="G727" s="7"/>
      <c r="H727" s="6"/>
      <c r="I727" s="7"/>
      <c r="J727" s="78"/>
      <c r="K727" s="37"/>
      <c r="L727" s="6"/>
      <c r="M727" s="73"/>
      <c r="N727" s="6"/>
      <c r="O727" s="58"/>
      <c r="P727" s="38"/>
      <c r="Q727" s="6"/>
      <c r="R727" s="6"/>
      <c r="S727" s="6"/>
      <c r="T727" s="7"/>
      <c r="U727" s="37"/>
      <c r="V727" s="57"/>
      <c r="W727" s="7"/>
      <c r="X727" s="37"/>
      <c r="Y727" s="6"/>
      <c r="Z727" s="7"/>
      <c r="AA727" s="39"/>
      <c r="AB727" s="40"/>
      <c r="AC727" s="6"/>
    </row>
    <row r="728" spans="1:29" ht="15" customHeight="1">
      <c r="A728" s="66"/>
      <c r="B728" s="6"/>
      <c r="C728" s="57"/>
      <c r="D728" s="58"/>
      <c r="E728" s="6"/>
      <c r="F728" s="6"/>
      <c r="G728" s="7"/>
      <c r="H728" s="6"/>
      <c r="I728" s="7"/>
      <c r="J728" s="78"/>
      <c r="K728" s="37"/>
      <c r="L728" s="6"/>
      <c r="M728" s="73"/>
      <c r="N728" s="6"/>
      <c r="O728" s="58"/>
      <c r="P728" s="38"/>
      <c r="Q728" s="6"/>
      <c r="R728" s="6"/>
      <c r="S728" s="6"/>
      <c r="T728" s="7"/>
      <c r="U728" s="37"/>
      <c r="V728" s="57"/>
      <c r="W728" s="7"/>
      <c r="X728" s="37"/>
      <c r="Y728" s="6"/>
      <c r="Z728" s="7"/>
      <c r="AA728" s="39"/>
      <c r="AB728" s="40"/>
      <c r="AC728" s="6"/>
    </row>
    <row r="729" spans="1:29" ht="15" customHeight="1">
      <c r="A729" s="66"/>
      <c r="B729" s="6"/>
      <c r="C729" s="57"/>
      <c r="D729" s="58"/>
      <c r="E729" s="6"/>
      <c r="F729" s="6"/>
      <c r="G729" s="7"/>
      <c r="H729" s="6"/>
      <c r="I729" s="7"/>
      <c r="J729" s="78"/>
      <c r="K729" s="37"/>
      <c r="L729" s="6"/>
      <c r="M729" s="73"/>
      <c r="N729" s="6"/>
      <c r="O729" s="58"/>
      <c r="P729" s="38"/>
      <c r="Q729" s="6"/>
      <c r="R729" s="6"/>
      <c r="S729" s="6"/>
      <c r="T729" s="7"/>
      <c r="U729" s="37"/>
      <c r="V729" s="57"/>
      <c r="W729" s="7"/>
      <c r="X729" s="37"/>
      <c r="Y729" s="6"/>
      <c r="Z729" s="7"/>
      <c r="AA729" s="39"/>
      <c r="AB729" s="40"/>
      <c r="AC729" s="6"/>
    </row>
    <row r="730" spans="1:29" ht="15" customHeight="1">
      <c r="A730" s="66"/>
      <c r="B730" s="6"/>
      <c r="C730" s="57"/>
      <c r="D730" s="58"/>
      <c r="E730" s="6"/>
      <c r="F730" s="6"/>
      <c r="G730" s="7"/>
      <c r="H730" s="6"/>
      <c r="I730" s="7"/>
      <c r="J730" s="78"/>
      <c r="K730" s="37"/>
      <c r="L730" s="6"/>
      <c r="M730" s="73"/>
      <c r="N730" s="6"/>
      <c r="O730" s="58"/>
      <c r="P730" s="38"/>
      <c r="Q730" s="6"/>
      <c r="R730" s="6"/>
      <c r="S730" s="6"/>
      <c r="T730" s="7"/>
      <c r="U730" s="37"/>
      <c r="V730" s="57"/>
      <c r="W730" s="7"/>
      <c r="X730" s="37"/>
      <c r="Y730" s="6"/>
      <c r="Z730" s="7"/>
      <c r="AA730" s="39"/>
      <c r="AB730" s="40"/>
      <c r="AC730" s="6"/>
    </row>
    <row r="731" spans="1:29" ht="15" customHeight="1">
      <c r="A731" s="66"/>
      <c r="B731" s="6"/>
      <c r="C731" s="57"/>
      <c r="D731" s="58"/>
      <c r="E731" s="6"/>
      <c r="F731" s="6"/>
      <c r="G731" s="7"/>
      <c r="H731" s="6"/>
      <c r="I731" s="7"/>
      <c r="J731" s="78"/>
      <c r="K731" s="37"/>
      <c r="L731" s="6"/>
      <c r="M731" s="73"/>
      <c r="N731" s="6"/>
      <c r="O731" s="58"/>
      <c r="P731" s="38"/>
      <c r="Q731" s="6"/>
      <c r="R731" s="6"/>
      <c r="S731" s="6"/>
      <c r="T731" s="7"/>
      <c r="U731" s="37"/>
      <c r="V731" s="57"/>
      <c r="W731" s="7"/>
      <c r="X731" s="37"/>
      <c r="Y731" s="6"/>
      <c r="Z731" s="7"/>
      <c r="AA731" s="39"/>
      <c r="AB731" s="40"/>
      <c r="AC731" s="6"/>
    </row>
    <row r="732" spans="1:29" ht="15" customHeight="1">
      <c r="A732" s="66"/>
      <c r="B732" s="6"/>
      <c r="C732" s="57"/>
      <c r="D732" s="58"/>
      <c r="E732" s="6"/>
      <c r="F732" s="6"/>
      <c r="G732" s="7"/>
      <c r="H732" s="6"/>
      <c r="I732" s="7"/>
      <c r="J732" s="78"/>
      <c r="K732" s="37"/>
      <c r="L732" s="6"/>
      <c r="M732" s="73"/>
      <c r="N732" s="6"/>
      <c r="O732" s="58"/>
      <c r="P732" s="38"/>
      <c r="Q732" s="6"/>
      <c r="R732" s="6"/>
      <c r="S732" s="6"/>
      <c r="T732" s="7"/>
      <c r="U732" s="37"/>
      <c r="V732" s="57"/>
      <c r="W732" s="7"/>
      <c r="X732" s="37"/>
      <c r="Y732" s="6"/>
      <c r="Z732" s="7"/>
      <c r="AA732" s="39"/>
      <c r="AB732" s="40"/>
      <c r="AC732" s="6"/>
    </row>
    <row r="733" spans="1:29" ht="15" customHeight="1">
      <c r="A733" s="66"/>
      <c r="B733" s="6"/>
      <c r="C733" s="57"/>
      <c r="D733" s="58"/>
      <c r="E733" s="6"/>
      <c r="F733" s="6"/>
      <c r="G733" s="7"/>
      <c r="H733" s="6"/>
      <c r="I733" s="7"/>
      <c r="J733" s="78"/>
      <c r="K733" s="37"/>
      <c r="L733" s="6"/>
      <c r="M733" s="73"/>
      <c r="N733" s="6"/>
      <c r="O733" s="58"/>
      <c r="P733" s="38"/>
      <c r="Q733" s="6"/>
      <c r="R733" s="6"/>
      <c r="S733" s="6"/>
      <c r="T733" s="7"/>
      <c r="U733" s="37"/>
      <c r="V733" s="57"/>
      <c r="W733" s="7"/>
      <c r="X733" s="37"/>
      <c r="Y733" s="6"/>
      <c r="Z733" s="7"/>
      <c r="AA733" s="39"/>
      <c r="AB733" s="40"/>
      <c r="AC733" s="6"/>
    </row>
    <row r="734" spans="1:29" ht="15" customHeight="1">
      <c r="A734" s="66"/>
      <c r="B734" s="6"/>
      <c r="C734" s="57"/>
      <c r="D734" s="58"/>
      <c r="E734" s="6"/>
      <c r="F734" s="6"/>
      <c r="G734" s="7"/>
      <c r="H734" s="6"/>
      <c r="I734" s="7"/>
      <c r="J734" s="78"/>
      <c r="K734" s="37"/>
      <c r="L734" s="6"/>
      <c r="M734" s="73"/>
      <c r="N734" s="6"/>
      <c r="O734" s="58"/>
      <c r="P734" s="38"/>
      <c r="Q734" s="6"/>
      <c r="R734" s="6"/>
      <c r="S734" s="6"/>
      <c r="T734" s="7"/>
      <c r="U734" s="37"/>
      <c r="V734" s="57"/>
      <c r="W734" s="7"/>
      <c r="X734" s="37"/>
      <c r="Y734" s="6"/>
      <c r="Z734" s="7"/>
      <c r="AA734" s="39"/>
      <c r="AB734" s="40"/>
      <c r="AC734" s="6"/>
    </row>
    <row r="735" spans="1:29" ht="15" customHeight="1">
      <c r="A735" s="66"/>
      <c r="B735" s="6"/>
      <c r="C735" s="57"/>
      <c r="D735" s="58"/>
      <c r="E735" s="6"/>
      <c r="F735" s="6"/>
      <c r="G735" s="7"/>
      <c r="H735" s="6"/>
      <c r="I735" s="7"/>
      <c r="J735" s="78"/>
      <c r="K735" s="37"/>
      <c r="L735" s="6"/>
      <c r="M735" s="73"/>
      <c r="N735" s="6"/>
      <c r="O735" s="58"/>
      <c r="P735" s="38"/>
      <c r="Q735" s="6"/>
      <c r="R735" s="6"/>
      <c r="S735" s="6"/>
      <c r="T735" s="7"/>
      <c r="U735" s="37"/>
      <c r="V735" s="57"/>
      <c r="W735" s="7"/>
      <c r="X735" s="37"/>
      <c r="Y735" s="6"/>
      <c r="Z735" s="7"/>
      <c r="AA735" s="39"/>
      <c r="AB735" s="40"/>
      <c r="AC735" s="6"/>
    </row>
    <row r="736" spans="1:29" ht="15" customHeight="1">
      <c r="A736" s="66"/>
      <c r="B736" s="6"/>
      <c r="C736" s="57"/>
      <c r="D736" s="58"/>
      <c r="E736" s="6"/>
      <c r="F736" s="6"/>
      <c r="G736" s="7"/>
      <c r="H736" s="6"/>
      <c r="I736" s="7"/>
      <c r="J736" s="78"/>
      <c r="K736" s="37"/>
      <c r="L736" s="6"/>
      <c r="M736" s="73"/>
      <c r="N736" s="6"/>
      <c r="O736" s="58"/>
      <c r="P736" s="38"/>
      <c r="Q736" s="6"/>
      <c r="R736" s="6"/>
      <c r="S736" s="6"/>
      <c r="T736" s="7"/>
      <c r="U736" s="37"/>
      <c r="V736" s="57"/>
      <c r="W736" s="7"/>
      <c r="X736" s="37"/>
      <c r="Y736" s="6"/>
      <c r="Z736" s="7"/>
      <c r="AA736" s="39"/>
      <c r="AB736" s="40"/>
      <c r="AC736" s="6"/>
    </row>
    <row r="737" spans="1:29" ht="15" customHeight="1">
      <c r="A737" s="66"/>
      <c r="B737" s="6"/>
      <c r="C737" s="57"/>
      <c r="D737" s="58"/>
      <c r="E737" s="6"/>
      <c r="F737" s="6"/>
      <c r="G737" s="7"/>
      <c r="H737" s="6"/>
      <c r="I737" s="7"/>
      <c r="J737" s="78"/>
      <c r="K737" s="37"/>
      <c r="L737" s="6"/>
      <c r="M737" s="73"/>
      <c r="N737" s="6"/>
      <c r="O737" s="58"/>
      <c r="P737" s="38"/>
      <c r="Q737" s="6"/>
      <c r="R737" s="6"/>
      <c r="S737" s="6"/>
      <c r="T737" s="7"/>
      <c r="U737" s="37"/>
      <c r="V737" s="57"/>
      <c r="W737" s="7"/>
      <c r="X737" s="37"/>
      <c r="Y737" s="6"/>
      <c r="Z737" s="7"/>
      <c r="AA737" s="39"/>
      <c r="AB737" s="40"/>
      <c r="AC737" s="6"/>
    </row>
    <row r="738" spans="1:29" ht="15" customHeight="1">
      <c r="A738" s="66"/>
      <c r="B738" s="6"/>
      <c r="C738" s="57"/>
      <c r="D738" s="58"/>
      <c r="E738" s="6"/>
      <c r="F738" s="6"/>
      <c r="G738" s="7"/>
      <c r="H738" s="6"/>
      <c r="I738" s="7"/>
      <c r="J738" s="78"/>
      <c r="K738" s="37"/>
      <c r="L738" s="6"/>
      <c r="M738" s="73"/>
      <c r="N738" s="6"/>
      <c r="O738" s="58"/>
      <c r="P738" s="38"/>
      <c r="Q738" s="6"/>
      <c r="R738" s="6"/>
      <c r="S738" s="6"/>
      <c r="T738" s="7"/>
      <c r="U738" s="37"/>
      <c r="V738" s="57"/>
      <c r="W738" s="7"/>
      <c r="X738" s="37"/>
      <c r="Y738" s="6"/>
      <c r="Z738" s="7"/>
      <c r="AA738" s="39"/>
      <c r="AB738" s="40"/>
      <c r="AC738" s="6"/>
    </row>
    <row r="739" spans="1:29" ht="15" customHeight="1">
      <c r="A739" s="66"/>
      <c r="B739" s="6"/>
      <c r="C739" s="57"/>
      <c r="D739" s="58"/>
      <c r="E739" s="6"/>
      <c r="F739" s="6"/>
      <c r="G739" s="7"/>
      <c r="H739" s="6"/>
      <c r="I739" s="7"/>
      <c r="J739" s="78"/>
      <c r="K739" s="37"/>
      <c r="L739" s="6"/>
      <c r="M739" s="73"/>
      <c r="N739" s="6"/>
      <c r="O739" s="58"/>
      <c r="P739" s="38"/>
      <c r="Q739" s="6"/>
      <c r="R739" s="6"/>
      <c r="S739" s="6"/>
      <c r="T739" s="7"/>
      <c r="U739" s="37"/>
      <c r="V739" s="57"/>
      <c r="W739" s="7"/>
      <c r="X739" s="37"/>
      <c r="Y739" s="6"/>
      <c r="Z739" s="7"/>
      <c r="AA739" s="39"/>
      <c r="AB739" s="40"/>
      <c r="AC739" s="6"/>
    </row>
    <row r="740" spans="1:29" ht="15" customHeight="1">
      <c r="A740" s="66"/>
      <c r="B740" s="6"/>
      <c r="C740" s="57"/>
      <c r="D740" s="58"/>
      <c r="E740" s="6"/>
      <c r="F740" s="6"/>
      <c r="G740" s="7"/>
      <c r="H740" s="6"/>
      <c r="I740" s="7"/>
      <c r="J740" s="78"/>
      <c r="K740" s="37"/>
      <c r="L740" s="6"/>
      <c r="M740" s="73"/>
      <c r="N740" s="6"/>
      <c r="O740" s="58"/>
      <c r="P740" s="38"/>
      <c r="Q740" s="6"/>
      <c r="R740" s="6"/>
      <c r="S740" s="6"/>
      <c r="T740" s="7"/>
      <c r="U740" s="37"/>
      <c r="V740" s="57"/>
      <c r="W740" s="7"/>
      <c r="X740" s="37"/>
      <c r="Y740" s="6"/>
      <c r="Z740" s="7"/>
      <c r="AA740" s="39"/>
      <c r="AB740" s="40"/>
      <c r="AC740" s="6"/>
    </row>
    <row r="741" spans="1:29" ht="15" customHeight="1">
      <c r="A741" s="66"/>
      <c r="B741" s="6"/>
      <c r="C741" s="57"/>
      <c r="D741" s="58"/>
      <c r="E741" s="6"/>
      <c r="F741" s="6"/>
      <c r="G741" s="7"/>
      <c r="H741" s="6"/>
      <c r="I741" s="7"/>
      <c r="J741" s="78"/>
      <c r="K741" s="37"/>
      <c r="L741" s="6"/>
      <c r="M741" s="73"/>
      <c r="N741" s="6"/>
      <c r="O741" s="58"/>
      <c r="P741" s="38"/>
      <c r="Q741" s="6"/>
      <c r="R741" s="6"/>
      <c r="S741" s="6"/>
      <c r="T741" s="7"/>
      <c r="U741" s="37"/>
      <c r="V741" s="57"/>
      <c r="W741" s="7"/>
      <c r="X741" s="37"/>
      <c r="Y741" s="6"/>
      <c r="Z741" s="7"/>
      <c r="AA741" s="39"/>
      <c r="AB741" s="40"/>
      <c r="AC741" s="6"/>
    </row>
    <row r="742" spans="1:29" ht="15" customHeight="1">
      <c r="A742" s="66"/>
      <c r="B742" s="6"/>
      <c r="C742" s="57"/>
      <c r="D742" s="58"/>
      <c r="E742" s="6"/>
      <c r="F742" s="6"/>
      <c r="G742" s="7"/>
      <c r="H742" s="6"/>
      <c r="I742" s="7"/>
      <c r="J742" s="78"/>
      <c r="K742" s="37"/>
      <c r="L742" s="6"/>
      <c r="M742" s="73"/>
      <c r="N742" s="6"/>
      <c r="O742" s="58"/>
      <c r="P742" s="38"/>
      <c r="Q742" s="6"/>
      <c r="R742" s="6"/>
      <c r="S742" s="6"/>
      <c r="T742" s="7"/>
      <c r="U742" s="37"/>
      <c r="V742" s="57"/>
      <c r="W742" s="7"/>
      <c r="X742" s="37"/>
      <c r="Y742" s="6"/>
      <c r="Z742" s="7"/>
      <c r="AA742" s="39"/>
      <c r="AB742" s="40"/>
      <c r="AC742" s="6"/>
    </row>
    <row r="743" spans="1:29" ht="15" customHeight="1">
      <c r="A743" s="66"/>
      <c r="B743" s="6"/>
      <c r="C743" s="57"/>
      <c r="D743" s="58"/>
      <c r="E743" s="6"/>
      <c r="F743" s="6"/>
      <c r="G743" s="7"/>
      <c r="H743" s="6"/>
      <c r="I743" s="7"/>
      <c r="J743" s="78"/>
      <c r="K743" s="37"/>
      <c r="L743" s="6"/>
      <c r="M743" s="73"/>
      <c r="N743" s="6"/>
      <c r="O743" s="58"/>
      <c r="P743" s="38"/>
      <c r="Q743" s="6"/>
      <c r="R743" s="6"/>
      <c r="S743" s="6"/>
      <c r="T743" s="7"/>
      <c r="U743" s="37"/>
      <c r="V743" s="57"/>
      <c r="W743" s="7"/>
      <c r="X743" s="37"/>
      <c r="Y743" s="6"/>
      <c r="Z743" s="7"/>
      <c r="AA743" s="39"/>
      <c r="AB743" s="40"/>
      <c r="AC743" s="6"/>
    </row>
    <row r="744" spans="1:29" ht="15" customHeight="1">
      <c r="A744" s="66"/>
      <c r="B744" s="6"/>
      <c r="C744" s="57"/>
      <c r="D744" s="58"/>
      <c r="E744" s="6"/>
      <c r="F744" s="6"/>
      <c r="G744" s="7"/>
      <c r="H744" s="6"/>
      <c r="I744" s="7"/>
      <c r="J744" s="78"/>
      <c r="K744" s="37"/>
      <c r="L744" s="6"/>
      <c r="M744" s="73"/>
      <c r="N744" s="6"/>
      <c r="O744" s="58"/>
      <c r="P744" s="38"/>
      <c r="Q744" s="6"/>
      <c r="R744" s="6"/>
      <c r="S744" s="6"/>
      <c r="T744" s="7"/>
      <c r="U744" s="37"/>
      <c r="V744" s="57"/>
      <c r="W744" s="7"/>
      <c r="X744" s="37"/>
      <c r="Y744" s="6"/>
      <c r="Z744" s="7"/>
      <c r="AA744" s="39"/>
      <c r="AB744" s="40"/>
      <c r="AC744" s="6"/>
    </row>
    <row r="745" spans="1:29" ht="15" customHeight="1">
      <c r="A745" s="66"/>
      <c r="B745" s="6"/>
      <c r="C745" s="57"/>
      <c r="D745" s="58"/>
      <c r="E745" s="6"/>
      <c r="F745" s="6"/>
      <c r="G745" s="7"/>
      <c r="H745" s="6"/>
      <c r="I745" s="7"/>
      <c r="J745" s="78"/>
      <c r="K745" s="37"/>
      <c r="L745" s="6"/>
      <c r="M745" s="73"/>
      <c r="N745" s="6"/>
      <c r="O745" s="58"/>
      <c r="P745" s="38"/>
      <c r="Q745" s="6"/>
      <c r="R745" s="6"/>
      <c r="S745" s="6"/>
      <c r="T745" s="7"/>
      <c r="U745" s="37"/>
      <c r="V745" s="57"/>
      <c r="W745" s="7"/>
      <c r="X745" s="37"/>
      <c r="Y745" s="6"/>
      <c r="Z745" s="7"/>
      <c r="AA745" s="39"/>
      <c r="AB745" s="40"/>
      <c r="AC745" s="6"/>
    </row>
    <row r="746" spans="1:29" ht="15" customHeight="1">
      <c r="A746" s="66"/>
      <c r="B746" s="6"/>
      <c r="C746" s="57"/>
      <c r="D746" s="58"/>
      <c r="E746" s="6"/>
      <c r="F746" s="6"/>
      <c r="G746" s="7"/>
      <c r="H746" s="6"/>
      <c r="I746" s="7"/>
      <c r="J746" s="78"/>
      <c r="K746" s="37"/>
      <c r="L746" s="6"/>
      <c r="M746" s="73"/>
      <c r="N746" s="6"/>
      <c r="O746" s="58"/>
      <c r="P746" s="38"/>
      <c r="Q746" s="6"/>
      <c r="R746" s="6"/>
      <c r="S746" s="6"/>
      <c r="T746" s="7"/>
      <c r="U746" s="37"/>
      <c r="V746" s="57"/>
      <c r="W746" s="7"/>
      <c r="X746" s="37"/>
      <c r="Y746" s="6"/>
      <c r="Z746" s="7"/>
      <c r="AA746" s="39"/>
      <c r="AB746" s="40"/>
      <c r="AC746" s="6"/>
    </row>
    <row r="747" spans="1:29" ht="15" customHeight="1">
      <c r="A747" s="66"/>
      <c r="B747" s="6"/>
      <c r="C747" s="57"/>
      <c r="D747" s="58"/>
      <c r="E747" s="6"/>
      <c r="F747" s="6"/>
      <c r="G747" s="7"/>
      <c r="H747" s="6"/>
      <c r="I747" s="7"/>
      <c r="J747" s="78"/>
      <c r="K747" s="37"/>
      <c r="L747" s="6"/>
      <c r="M747" s="73"/>
      <c r="N747" s="6"/>
      <c r="O747" s="58"/>
      <c r="P747" s="38"/>
      <c r="Q747" s="6"/>
      <c r="R747" s="6"/>
      <c r="S747" s="6"/>
      <c r="T747" s="7"/>
      <c r="U747" s="37"/>
      <c r="V747" s="57"/>
      <c r="W747" s="7"/>
      <c r="X747" s="37"/>
      <c r="Y747" s="6"/>
      <c r="Z747" s="7"/>
      <c r="AA747" s="39"/>
      <c r="AB747" s="40"/>
      <c r="AC747" s="6"/>
    </row>
    <row r="748" spans="1:29" ht="15" customHeight="1">
      <c r="A748" s="66"/>
      <c r="B748" s="6"/>
      <c r="C748" s="57"/>
      <c r="D748" s="58"/>
      <c r="E748" s="6"/>
      <c r="F748" s="6"/>
      <c r="G748" s="7"/>
      <c r="H748" s="6"/>
      <c r="I748" s="7"/>
      <c r="J748" s="78"/>
      <c r="K748" s="37"/>
      <c r="L748" s="6"/>
      <c r="M748" s="73"/>
      <c r="N748" s="6"/>
      <c r="O748" s="58"/>
      <c r="P748" s="38"/>
      <c r="Q748" s="6"/>
      <c r="R748" s="6"/>
      <c r="S748" s="6"/>
      <c r="T748" s="7"/>
      <c r="U748" s="37"/>
      <c r="V748" s="57"/>
      <c r="W748" s="7"/>
      <c r="X748" s="37"/>
      <c r="Y748" s="6"/>
      <c r="Z748" s="7"/>
      <c r="AA748" s="39"/>
      <c r="AB748" s="40"/>
      <c r="AC748" s="6"/>
    </row>
    <row r="749" spans="1:29" ht="15" customHeight="1">
      <c r="A749" s="66"/>
      <c r="B749" s="6"/>
      <c r="C749" s="57"/>
      <c r="D749" s="58"/>
      <c r="E749" s="6"/>
      <c r="F749" s="6"/>
      <c r="G749" s="7"/>
      <c r="H749" s="6"/>
      <c r="I749" s="7"/>
      <c r="J749" s="78"/>
      <c r="K749" s="37"/>
      <c r="L749" s="6"/>
      <c r="M749" s="73"/>
      <c r="N749" s="6"/>
      <c r="O749" s="58"/>
      <c r="P749" s="38"/>
      <c r="Q749" s="6"/>
      <c r="R749" s="6"/>
      <c r="S749" s="6"/>
      <c r="T749" s="7"/>
      <c r="U749" s="37"/>
      <c r="V749" s="57"/>
      <c r="W749" s="7"/>
      <c r="X749" s="37"/>
      <c r="Y749" s="6"/>
      <c r="Z749" s="7"/>
      <c r="AA749" s="39"/>
      <c r="AB749" s="40"/>
      <c r="AC749" s="6"/>
    </row>
    <row r="750" spans="1:29" ht="15" customHeight="1">
      <c r="A750" s="66"/>
      <c r="B750" s="6"/>
      <c r="C750" s="57"/>
      <c r="D750" s="58"/>
      <c r="E750" s="6"/>
      <c r="F750" s="6"/>
      <c r="G750" s="7"/>
      <c r="H750" s="6"/>
      <c r="I750" s="7"/>
      <c r="J750" s="78"/>
      <c r="K750" s="37"/>
      <c r="L750" s="6"/>
      <c r="M750" s="73"/>
      <c r="N750" s="6"/>
      <c r="O750" s="58"/>
      <c r="P750" s="38"/>
      <c r="Q750" s="6"/>
      <c r="R750" s="6"/>
      <c r="S750" s="6"/>
      <c r="T750" s="7"/>
      <c r="U750" s="37"/>
      <c r="V750" s="57"/>
      <c r="W750" s="7"/>
      <c r="X750" s="37"/>
      <c r="Y750" s="6"/>
      <c r="Z750" s="7"/>
      <c r="AA750" s="39"/>
      <c r="AB750" s="40"/>
      <c r="AC750" s="6"/>
    </row>
    <row r="751" spans="1:29" ht="15" customHeight="1">
      <c r="A751" s="66"/>
      <c r="B751" s="6"/>
      <c r="C751" s="57"/>
      <c r="D751" s="58"/>
      <c r="E751" s="6"/>
      <c r="F751" s="6"/>
      <c r="G751" s="7"/>
      <c r="H751" s="6"/>
      <c r="I751" s="7"/>
      <c r="J751" s="78"/>
      <c r="K751" s="37"/>
      <c r="L751" s="6"/>
      <c r="M751" s="73"/>
      <c r="N751" s="6"/>
      <c r="O751" s="58"/>
      <c r="P751" s="38"/>
      <c r="Q751" s="6"/>
      <c r="R751" s="6"/>
      <c r="S751" s="6"/>
      <c r="T751" s="7"/>
      <c r="U751" s="37"/>
      <c r="V751" s="57"/>
      <c r="W751" s="7"/>
      <c r="X751" s="37"/>
      <c r="Y751" s="6"/>
      <c r="Z751" s="7"/>
      <c r="AA751" s="39"/>
      <c r="AB751" s="40"/>
      <c r="AC751" s="6"/>
    </row>
    <row r="752" spans="1:29" ht="15" customHeight="1">
      <c r="A752" s="66"/>
      <c r="B752" s="6"/>
      <c r="C752" s="57"/>
      <c r="D752" s="58"/>
      <c r="E752" s="6"/>
      <c r="F752" s="6"/>
      <c r="G752" s="7"/>
      <c r="H752" s="6"/>
      <c r="I752" s="7"/>
      <c r="J752" s="78"/>
      <c r="K752" s="37"/>
      <c r="L752" s="6"/>
      <c r="M752" s="73"/>
      <c r="N752" s="6"/>
      <c r="O752" s="58"/>
      <c r="P752" s="38"/>
      <c r="Q752" s="6"/>
      <c r="R752" s="6"/>
      <c r="S752" s="6"/>
      <c r="T752" s="7"/>
      <c r="U752" s="37"/>
      <c r="V752" s="57"/>
      <c r="W752" s="7"/>
      <c r="X752" s="37"/>
      <c r="Y752" s="6"/>
      <c r="Z752" s="7"/>
      <c r="AA752" s="39"/>
      <c r="AB752" s="40"/>
      <c r="AC752" s="6"/>
    </row>
    <row r="753" spans="1:29" ht="15" customHeight="1">
      <c r="A753" s="66"/>
      <c r="B753" s="6"/>
      <c r="C753" s="57"/>
      <c r="D753" s="58"/>
      <c r="E753" s="6"/>
      <c r="F753" s="6"/>
      <c r="G753" s="7"/>
      <c r="H753" s="6"/>
      <c r="I753" s="7"/>
      <c r="J753" s="78"/>
      <c r="K753" s="37"/>
      <c r="L753" s="6"/>
      <c r="M753" s="73"/>
      <c r="N753" s="6"/>
      <c r="O753" s="58"/>
      <c r="P753" s="38"/>
      <c r="Q753" s="6"/>
      <c r="R753" s="6"/>
      <c r="S753" s="6"/>
      <c r="T753" s="7"/>
      <c r="U753" s="37"/>
      <c r="V753" s="57"/>
      <c r="W753" s="7"/>
      <c r="X753" s="37"/>
      <c r="Y753" s="6"/>
      <c r="Z753" s="7"/>
      <c r="AA753" s="39"/>
      <c r="AB753" s="40"/>
      <c r="AC753" s="6"/>
    </row>
    <row r="754" spans="1:29" ht="15" customHeight="1">
      <c r="A754" s="66"/>
      <c r="B754" s="6"/>
      <c r="C754" s="57"/>
      <c r="D754" s="58"/>
      <c r="E754" s="6"/>
      <c r="F754" s="6"/>
      <c r="G754" s="7"/>
      <c r="H754" s="6"/>
      <c r="I754" s="7"/>
      <c r="J754" s="78"/>
      <c r="K754" s="37"/>
      <c r="L754" s="6"/>
      <c r="M754" s="73"/>
      <c r="N754" s="6"/>
      <c r="O754" s="58"/>
      <c r="P754" s="38"/>
      <c r="Q754" s="6"/>
      <c r="R754" s="6"/>
      <c r="S754" s="6"/>
      <c r="T754" s="7"/>
      <c r="U754" s="37"/>
      <c r="V754" s="57"/>
      <c r="W754" s="7"/>
      <c r="X754" s="37"/>
      <c r="Y754" s="6"/>
      <c r="Z754" s="7"/>
      <c r="AA754" s="39"/>
      <c r="AB754" s="40"/>
      <c r="AC754" s="6"/>
    </row>
    <row r="755" spans="1:29" ht="15" customHeight="1">
      <c r="A755" s="66"/>
      <c r="B755" s="6"/>
      <c r="C755" s="57"/>
      <c r="D755" s="58"/>
      <c r="E755" s="6"/>
      <c r="F755" s="6"/>
      <c r="G755" s="7"/>
      <c r="H755" s="6"/>
      <c r="I755" s="7"/>
      <c r="J755" s="78"/>
      <c r="K755" s="37"/>
      <c r="L755" s="6"/>
      <c r="M755" s="73"/>
      <c r="N755" s="6"/>
      <c r="O755" s="58"/>
      <c r="P755" s="38"/>
      <c r="Q755" s="6"/>
      <c r="R755" s="6"/>
      <c r="S755" s="6"/>
      <c r="T755" s="7"/>
      <c r="U755" s="37"/>
      <c r="V755" s="57"/>
      <c r="W755" s="7"/>
      <c r="X755" s="37"/>
      <c r="Y755" s="6"/>
      <c r="Z755" s="7"/>
      <c r="AA755" s="39"/>
      <c r="AB755" s="40"/>
      <c r="AC755" s="6"/>
    </row>
    <row r="756" spans="1:29" ht="15" customHeight="1">
      <c r="A756" s="66"/>
      <c r="B756" s="6"/>
      <c r="C756" s="57"/>
      <c r="D756" s="58"/>
      <c r="E756" s="6"/>
      <c r="F756" s="6"/>
      <c r="G756" s="7"/>
      <c r="H756" s="6"/>
      <c r="I756" s="7"/>
      <c r="J756" s="78"/>
      <c r="K756" s="37"/>
      <c r="L756" s="6"/>
      <c r="M756" s="73"/>
      <c r="N756" s="6"/>
      <c r="O756" s="58"/>
      <c r="P756" s="38"/>
      <c r="Q756" s="6"/>
      <c r="R756" s="6"/>
      <c r="S756" s="6"/>
      <c r="T756" s="7"/>
      <c r="U756" s="37"/>
      <c r="V756" s="57"/>
      <c r="W756" s="7"/>
      <c r="X756" s="37"/>
      <c r="Y756" s="6"/>
      <c r="Z756" s="7"/>
      <c r="AA756" s="39"/>
      <c r="AB756" s="40"/>
      <c r="AC756" s="6"/>
    </row>
    <row r="757" spans="1:29" ht="15" customHeight="1">
      <c r="A757" s="66"/>
      <c r="B757" s="6"/>
      <c r="C757" s="57"/>
      <c r="D757" s="58"/>
      <c r="E757" s="6"/>
      <c r="F757" s="6"/>
      <c r="G757" s="7"/>
      <c r="H757" s="6"/>
      <c r="I757" s="7"/>
      <c r="J757" s="78"/>
      <c r="K757" s="37"/>
      <c r="L757" s="6"/>
      <c r="M757" s="73"/>
      <c r="N757" s="6"/>
      <c r="O757" s="58"/>
      <c r="P757" s="38"/>
      <c r="Q757" s="6"/>
      <c r="R757" s="6"/>
      <c r="S757" s="6"/>
      <c r="T757" s="7"/>
      <c r="U757" s="37"/>
      <c r="V757" s="57"/>
      <c r="W757" s="7"/>
      <c r="X757" s="37"/>
      <c r="Y757" s="6"/>
      <c r="Z757" s="7"/>
      <c r="AA757" s="39"/>
      <c r="AB757" s="40"/>
      <c r="AC757" s="6"/>
    </row>
    <row r="758" spans="1:29" ht="15" customHeight="1">
      <c r="A758" s="66"/>
      <c r="B758" s="6"/>
      <c r="C758" s="57"/>
      <c r="D758" s="58"/>
      <c r="E758" s="6"/>
      <c r="F758" s="6"/>
      <c r="G758" s="7"/>
      <c r="H758" s="6"/>
      <c r="I758" s="7"/>
      <c r="J758" s="78"/>
      <c r="K758" s="37"/>
      <c r="L758" s="6"/>
      <c r="M758" s="73"/>
      <c r="N758" s="6"/>
      <c r="O758" s="58"/>
      <c r="P758" s="38"/>
      <c r="Q758" s="6"/>
      <c r="R758" s="6"/>
      <c r="S758" s="6"/>
      <c r="T758" s="7"/>
      <c r="U758" s="37"/>
      <c r="V758" s="57"/>
      <c r="W758" s="7"/>
      <c r="X758" s="37"/>
      <c r="Y758" s="6"/>
      <c r="Z758" s="7"/>
      <c r="AA758" s="39"/>
      <c r="AB758" s="40"/>
      <c r="AC758" s="6"/>
    </row>
    <row r="759" spans="1:29" ht="15" customHeight="1">
      <c r="A759" s="66"/>
      <c r="B759" s="6"/>
      <c r="C759" s="57"/>
      <c r="D759" s="58"/>
      <c r="E759" s="6"/>
      <c r="F759" s="6"/>
      <c r="G759" s="7"/>
      <c r="H759" s="6"/>
      <c r="I759" s="7"/>
      <c r="J759" s="78"/>
      <c r="K759" s="37"/>
      <c r="L759" s="6"/>
      <c r="M759" s="73"/>
      <c r="N759" s="6"/>
      <c r="O759" s="58"/>
      <c r="P759" s="38"/>
      <c r="Q759" s="6"/>
      <c r="R759" s="6"/>
      <c r="S759" s="6"/>
      <c r="T759" s="7"/>
      <c r="U759" s="37"/>
      <c r="V759" s="57"/>
      <c r="W759" s="7"/>
      <c r="X759" s="37"/>
      <c r="Y759" s="6"/>
      <c r="Z759" s="7"/>
      <c r="AA759" s="39"/>
      <c r="AB759" s="40"/>
      <c r="AC759" s="6"/>
    </row>
    <row r="760" spans="1:29" ht="15" customHeight="1">
      <c r="A760" s="66"/>
      <c r="B760" s="6"/>
      <c r="C760" s="57"/>
      <c r="D760" s="58"/>
      <c r="E760" s="6"/>
      <c r="F760" s="6"/>
      <c r="G760" s="7"/>
      <c r="H760" s="6"/>
      <c r="I760" s="7"/>
      <c r="J760" s="78"/>
      <c r="K760" s="37"/>
      <c r="L760" s="6"/>
      <c r="M760" s="73"/>
      <c r="N760" s="6"/>
      <c r="O760" s="58"/>
      <c r="P760" s="38"/>
      <c r="Q760" s="6"/>
      <c r="R760" s="6"/>
      <c r="S760" s="6"/>
      <c r="T760" s="7"/>
      <c r="U760" s="37"/>
      <c r="V760" s="57"/>
      <c r="W760" s="7"/>
      <c r="X760" s="37"/>
      <c r="Y760" s="6"/>
      <c r="Z760" s="7"/>
      <c r="AA760" s="39"/>
      <c r="AB760" s="40"/>
      <c r="AC760" s="6"/>
    </row>
    <row r="761" spans="1:29" ht="15" customHeight="1">
      <c r="A761" s="66"/>
      <c r="B761" s="6"/>
      <c r="C761" s="57"/>
      <c r="D761" s="58"/>
      <c r="E761" s="6"/>
      <c r="F761" s="6"/>
      <c r="G761" s="7"/>
      <c r="H761" s="6"/>
      <c r="I761" s="7"/>
      <c r="J761" s="78"/>
      <c r="K761" s="37"/>
      <c r="L761" s="6"/>
      <c r="M761" s="73"/>
      <c r="N761" s="6"/>
      <c r="O761" s="58"/>
      <c r="P761" s="38"/>
      <c r="Q761" s="6"/>
      <c r="R761" s="6"/>
      <c r="S761" s="6"/>
      <c r="T761" s="7"/>
      <c r="U761" s="37"/>
      <c r="V761" s="57"/>
      <c r="W761" s="7"/>
      <c r="X761" s="37"/>
      <c r="Y761" s="6"/>
      <c r="Z761" s="7"/>
      <c r="AA761" s="39"/>
      <c r="AB761" s="40"/>
      <c r="AC761" s="6"/>
    </row>
    <row r="762" spans="1:29" ht="15" customHeight="1">
      <c r="A762" s="66"/>
      <c r="B762" s="6"/>
      <c r="C762" s="57"/>
      <c r="D762" s="58"/>
      <c r="E762" s="6"/>
      <c r="F762" s="6"/>
      <c r="G762" s="7"/>
      <c r="H762" s="6"/>
      <c r="I762" s="7"/>
      <c r="J762" s="78"/>
      <c r="K762" s="37"/>
      <c r="L762" s="6"/>
      <c r="M762" s="73"/>
      <c r="N762" s="6"/>
      <c r="O762" s="58"/>
      <c r="P762" s="38"/>
      <c r="Q762" s="6"/>
      <c r="R762" s="6"/>
      <c r="S762" s="6"/>
      <c r="T762" s="7"/>
      <c r="U762" s="37"/>
      <c r="V762" s="57"/>
      <c r="W762" s="7"/>
      <c r="X762" s="37"/>
      <c r="Y762" s="6"/>
      <c r="Z762" s="7"/>
      <c r="AA762" s="39"/>
      <c r="AB762" s="40"/>
      <c r="AC762" s="6"/>
    </row>
    <row r="763" spans="1:29" ht="15" customHeight="1">
      <c r="A763" s="66"/>
      <c r="B763" s="6"/>
      <c r="C763" s="57"/>
      <c r="D763" s="58"/>
      <c r="E763" s="6"/>
      <c r="F763" s="6"/>
      <c r="G763" s="7"/>
      <c r="H763" s="6"/>
      <c r="I763" s="7"/>
      <c r="J763" s="78"/>
      <c r="K763" s="37"/>
      <c r="L763" s="6"/>
      <c r="M763" s="73"/>
      <c r="N763" s="6"/>
      <c r="O763" s="58"/>
      <c r="P763" s="38"/>
      <c r="Q763" s="6"/>
      <c r="R763" s="6"/>
      <c r="S763" s="6"/>
      <c r="T763" s="7"/>
      <c r="U763" s="37"/>
      <c r="V763" s="57"/>
      <c r="W763" s="7"/>
      <c r="X763" s="37"/>
      <c r="Y763" s="6"/>
      <c r="Z763" s="7"/>
      <c r="AA763" s="39"/>
      <c r="AB763" s="40"/>
      <c r="AC763" s="6"/>
    </row>
    <row r="764" spans="1:29" ht="15" customHeight="1">
      <c r="A764" s="66"/>
      <c r="B764" s="6"/>
      <c r="C764" s="57"/>
      <c r="D764" s="58"/>
      <c r="E764" s="6"/>
      <c r="F764" s="6"/>
      <c r="G764" s="7"/>
      <c r="H764" s="6"/>
      <c r="I764" s="7"/>
      <c r="J764" s="78"/>
      <c r="K764" s="37"/>
      <c r="L764" s="6"/>
      <c r="M764" s="73"/>
      <c r="N764" s="6"/>
      <c r="O764" s="58"/>
      <c r="P764" s="38"/>
      <c r="Q764" s="6"/>
      <c r="R764" s="6"/>
      <c r="S764" s="6"/>
      <c r="T764" s="7"/>
      <c r="U764" s="37"/>
      <c r="V764" s="57"/>
      <c r="W764" s="7"/>
      <c r="X764" s="37"/>
      <c r="Y764" s="6"/>
      <c r="Z764" s="7"/>
      <c r="AA764" s="39"/>
      <c r="AB764" s="40"/>
      <c r="AC764" s="6"/>
    </row>
    <row r="765" spans="1:29" ht="15" customHeight="1">
      <c r="A765" s="66"/>
      <c r="B765" s="6"/>
      <c r="C765" s="57"/>
      <c r="D765" s="58"/>
      <c r="E765" s="6"/>
      <c r="F765" s="6"/>
      <c r="G765" s="7"/>
      <c r="H765" s="6"/>
      <c r="I765" s="7"/>
      <c r="J765" s="78"/>
      <c r="K765" s="37"/>
      <c r="L765" s="6"/>
      <c r="M765" s="73"/>
      <c r="N765" s="6"/>
      <c r="O765" s="58"/>
      <c r="P765" s="38"/>
      <c r="Q765" s="6"/>
      <c r="R765" s="6"/>
      <c r="S765" s="6"/>
      <c r="T765" s="7"/>
      <c r="U765" s="37"/>
      <c r="V765" s="57"/>
      <c r="W765" s="7"/>
      <c r="X765" s="37"/>
      <c r="Y765" s="6"/>
      <c r="Z765" s="7"/>
      <c r="AA765" s="39"/>
      <c r="AB765" s="40"/>
      <c r="AC765" s="6"/>
    </row>
    <row r="766" spans="1:29" ht="15" customHeight="1">
      <c r="A766" s="66"/>
      <c r="B766" s="6"/>
      <c r="C766" s="57"/>
      <c r="D766" s="58"/>
      <c r="E766" s="6"/>
      <c r="F766" s="6"/>
      <c r="G766" s="7"/>
      <c r="H766" s="6"/>
      <c r="I766" s="7"/>
      <c r="J766" s="78"/>
      <c r="K766" s="37"/>
      <c r="L766" s="6"/>
      <c r="M766" s="73"/>
      <c r="N766" s="6"/>
      <c r="O766" s="58"/>
      <c r="P766" s="38"/>
      <c r="Q766" s="6"/>
      <c r="R766" s="6"/>
      <c r="S766" s="6"/>
      <c r="T766" s="7"/>
      <c r="U766" s="37"/>
      <c r="V766" s="57"/>
      <c r="W766" s="7"/>
      <c r="X766" s="37"/>
      <c r="Y766" s="6"/>
      <c r="Z766" s="7"/>
      <c r="AA766" s="39"/>
      <c r="AB766" s="40"/>
      <c r="AC766" s="6"/>
    </row>
    <row r="767" spans="1:29" ht="15" customHeight="1">
      <c r="A767" s="66"/>
      <c r="B767" s="6"/>
      <c r="C767" s="57"/>
      <c r="D767" s="58"/>
      <c r="E767" s="6"/>
      <c r="F767" s="6"/>
      <c r="G767" s="7"/>
      <c r="H767" s="6"/>
      <c r="I767" s="7"/>
      <c r="J767" s="78"/>
      <c r="K767" s="37"/>
      <c r="L767" s="6"/>
      <c r="M767" s="73"/>
      <c r="N767" s="6"/>
      <c r="O767" s="58"/>
      <c r="P767" s="38"/>
      <c r="Q767" s="6"/>
      <c r="R767" s="6"/>
      <c r="S767" s="6"/>
      <c r="T767" s="7"/>
      <c r="U767" s="37"/>
      <c r="V767" s="57"/>
      <c r="W767" s="7"/>
      <c r="X767" s="37"/>
      <c r="Y767" s="6"/>
      <c r="Z767" s="7"/>
      <c r="AA767" s="39"/>
      <c r="AB767" s="40"/>
      <c r="AC767" s="6"/>
    </row>
    <row r="768" spans="1:29" ht="15" customHeight="1">
      <c r="A768" s="66"/>
      <c r="B768" s="6"/>
      <c r="C768" s="57"/>
      <c r="D768" s="58"/>
      <c r="E768" s="6"/>
      <c r="F768" s="6"/>
      <c r="G768" s="7"/>
      <c r="H768" s="6"/>
      <c r="I768" s="7"/>
      <c r="J768" s="78"/>
      <c r="K768" s="37"/>
      <c r="L768" s="6"/>
      <c r="M768" s="73"/>
      <c r="N768" s="6"/>
      <c r="O768" s="58"/>
      <c r="P768" s="38"/>
      <c r="Q768" s="6"/>
      <c r="R768" s="6"/>
      <c r="S768" s="6"/>
      <c r="T768" s="7"/>
      <c r="U768" s="37"/>
      <c r="V768" s="57"/>
      <c r="W768" s="7"/>
      <c r="X768" s="37"/>
      <c r="Y768" s="6"/>
      <c r="Z768" s="7"/>
      <c r="AA768" s="39"/>
      <c r="AB768" s="40"/>
      <c r="AC768" s="6"/>
    </row>
    <row r="769" spans="1:29" ht="15" customHeight="1">
      <c r="A769" s="66"/>
      <c r="B769" s="6"/>
      <c r="C769" s="57"/>
      <c r="D769" s="58"/>
      <c r="E769" s="6"/>
      <c r="F769" s="6"/>
      <c r="G769" s="7"/>
      <c r="H769" s="6"/>
      <c r="I769" s="7"/>
      <c r="J769" s="78"/>
      <c r="K769" s="37"/>
      <c r="L769" s="6"/>
      <c r="M769" s="73"/>
      <c r="N769" s="6"/>
      <c r="O769" s="58"/>
      <c r="P769" s="38"/>
      <c r="Q769" s="6"/>
      <c r="R769" s="6"/>
      <c r="S769" s="6"/>
      <c r="T769" s="7"/>
      <c r="U769" s="37"/>
      <c r="V769" s="57"/>
      <c r="W769" s="7"/>
      <c r="X769" s="37"/>
      <c r="Y769" s="6"/>
      <c r="Z769" s="7"/>
      <c r="AA769" s="39"/>
      <c r="AB769" s="40"/>
      <c r="AC769" s="6"/>
    </row>
    <row r="770" spans="1:29" ht="15" customHeight="1">
      <c r="A770" s="66"/>
      <c r="B770" s="6"/>
      <c r="C770" s="57"/>
      <c r="D770" s="58"/>
      <c r="E770" s="6"/>
      <c r="F770" s="6"/>
      <c r="G770" s="7"/>
      <c r="H770" s="6"/>
      <c r="I770" s="7"/>
      <c r="J770" s="78"/>
      <c r="K770" s="37"/>
      <c r="L770" s="6"/>
      <c r="M770" s="73"/>
      <c r="N770" s="6"/>
      <c r="O770" s="58"/>
      <c r="P770" s="38"/>
      <c r="Q770" s="6"/>
      <c r="R770" s="6"/>
      <c r="S770" s="6"/>
      <c r="T770" s="7"/>
      <c r="U770" s="37"/>
      <c r="V770" s="57"/>
      <c r="W770" s="7"/>
      <c r="X770" s="37"/>
      <c r="Y770" s="6"/>
      <c r="Z770" s="7"/>
      <c r="AA770" s="39"/>
      <c r="AB770" s="40"/>
      <c r="AC770" s="6"/>
    </row>
    <row r="771" spans="1:29" ht="15" customHeight="1">
      <c r="A771" s="66"/>
      <c r="B771" s="6"/>
      <c r="C771" s="57"/>
      <c r="D771" s="58"/>
      <c r="E771" s="6"/>
      <c r="F771" s="6"/>
      <c r="G771" s="7"/>
      <c r="H771" s="6"/>
      <c r="I771" s="7"/>
      <c r="J771" s="78"/>
      <c r="K771" s="37"/>
      <c r="L771" s="6"/>
      <c r="M771" s="73"/>
      <c r="N771" s="6"/>
      <c r="O771" s="58"/>
      <c r="P771" s="38"/>
      <c r="Q771" s="6"/>
      <c r="R771" s="6"/>
      <c r="S771" s="6"/>
      <c r="T771" s="7"/>
      <c r="U771" s="37"/>
      <c r="V771" s="57"/>
      <c r="W771" s="7"/>
      <c r="X771" s="37"/>
      <c r="Y771" s="6"/>
      <c r="Z771" s="7"/>
      <c r="AA771" s="39"/>
      <c r="AB771" s="40"/>
      <c r="AC771" s="6"/>
    </row>
    <row r="772" spans="1:29" ht="15" customHeight="1">
      <c r="A772" s="66"/>
      <c r="B772" s="6"/>
      <c r="C772" s="57"/>
      <c r="D772" s="58"/>
      <c r="E772" s="6"/>
      <c r="F772" s="6"/>
      <c r="G772" s="7"/>
      <c r="H772" s="6"/>
      <c r="I772" s="7"/>
      <c r="J772" s="78"/>
      <c r="K772" s="37"/>
      <c r="L772" s="6"/>
      <c r="M772" s="73"/>
      <c r="N772" s="6"/>
      <c r="O772" s="58"/>
      <c r="P772" s="38"/>
      <c r="Q772" s="6"/>
      <c r="R772" s="6"/>
      <c r="S772" s="6"/>
      <c r="T772" s="7"/>
      <c r="U772" s="37"/>
      <c r="V772" s="57"/>
      <c r="W772" s="7"/>
      <c r="X772" s="37"/>
      <c r="Y772" s="6"/>
      <c r="Z772" s="7"/>
      <c r="AA772" s="39"/>
      <c r="AB772" s="40"/>
      <c r="AC772" s="6"/>
    </row>
    <row r="773" spans="1:29" ht="15" customHeight="1">
      <c r="A773" s="66"/>
      <c r="B773" s="6"/>
      <c r="C773" s="57"/>
      <c r="D773" s="58"/>
      <c r="E773" s="6"/>
      <c r="F773" s="6"/>
      <c r="G773" s="7"/>
      <c r="H773" s="6"/>
      <c r="I773" s="7"/>
      <c r="J773" s="78"/>
      <c r="K773" s="37"/>
      <c r="L773" s="6"/>
      <c r="M773" s="73"/>
      <c r="N773" s="6"/>
      <c r="O773" s="58"/>
      <c r="P773" s="38"/>
      <c r="Q773" s="6"/>
      <c r="R773" s="6"/>
      <c r="S773" s="6"/>
      <c r="T773" s="7"/>
      <c r="U773" s="37"/>
      <c r="V773" s="57"/>
      <c r="W773" s="7"/>
      <c r="X773" s="37"/>
      <c r="Y773" s="6"/>
      <c r="Z773" s="7"/>
      <c r="AA773" s="39"/>
      <c r="AB773" s="40"/>
      <c r="AC773" s="6"/>
    </row>
    <row r="774" spans="1:29" ht="15" customHeight="1">
      <c r="A774" s="66"/>
      <c r="B774" s="6"/>
      <c r="C774" s="57"/>
      <c r="D774" s="58"/>
      <c r="E774" s="6"/>
      <c r="F774" s="6"/>
      <c r="G774" s="7"/>
      <c r="H774" s="6"/>
      <c r="I774" s="7"/>
      <c r="J774" s="78"/>
      <c r="K774" s="37"/>
      <c r="L774" s="6"/>
      <c r="M774" s="73"/>
      <c r="N774" s="6"/>
      <c r="O774" s="58"/>
      <c r="P774" s="38"/>
      <c r="Q774" s="6"/>
      <c r="R774" s="6"/>
      <c r="S774" s="6"/>
      <c r="T774" s="7"/>
      <c r="U774" s="37"/>
      <c r="V774" s="57"/>
      <c r="W774" s="7"/>
      <c r="X774" s="37"/>
      <c r="Y774" s="6"/>
      <c r="Z774" s="7"/>
      <c r="AA774" s="39"/>
      <c r="AB774" s="40"/>
      <c r="AC774" s="6"/>
    </row>
    <row r="775" spans="1:29" ht="15" customHeight="1">
      <c r="A775" s="66"/>
      <c r="B775" s="6"/>
      <c r="C775" s="57"/>
      <c r="D775" s="58"/>
      <c r="E775" s="6"/>
      <c r="F775" s="6"/>
      <c r="G775" s="7"/>
      <c r="H775" s="6"/>
      <c r="I775" s="7"/>
      <c r="J775" s="78"/>
      <c r="K775" s="37"/>
      <c r="L775" s="6"/>
      <c r="M775" s="73"/>
      <c r="N775" s="6"/>
      <c r="O775" s="58"/>
      <c r="P775" s="38"/>
      <c r="Q775" s="6"/>
      <c r="R775" s="6"/>
      <c r="S775" s="6"/>
      <c r="T775" s="7"/>
      <c r="U775" s="37"/>
      <c r="V775" s="57"/>
      <c r="W775" s="7"/>
      <c r="X775" s="37"/>
      <c r="Y775" s="6"/>
      <c r="Z775" s="7"/>
      <c r="AA775" s="39"/>
      <c r="AB775" s="40"/>
      <c r="AC775" s="6"/>
    </row>
    <row r="776" spans="1:29" ht="15" customHeight="1">
      <c r="A776" s="66"/>
      <c r="B776" s="6"/>
      <c r="C776" s="57"/>
      <c r="D776" s="58"/>
      <c r="E776" s="6"/>
      <c r="F776" s="6"/>
      <c r="G776" s="7"/>
      <c r="H776" s="6"/>
      <c r="I776" s="7"/>
      <c r="J776" s="78"/>
      <c r="K776" s="37"/>
      <c r="L776" s="6"/>
      <c r="M776" s="73"/>
      <c r="N776" s="6"/>
      <c r="O776" s="58"/>
      <c r="P776" s="38"/>
      <c r="Q776" s="6"/>
      <c r="R776" s="6"/>
      <c r="S776" s="6"/>
      <c r="T776" s="7"/>
      <c r="U776" s="37"/>
      <c r="V776" s="57"/>
      <c r="W776" s="7"/>
      <c r="X776" s="37"/>
      <c r="Y776" s="6"/>
      <c r="Z776" s="7"/>
      <c r="AA776" s="39"/>
      <c r="AB776" s="40"/>
      <c r="AC776" s="6"/>
    </row>
    <row r="777" spans="1:29" ht="15" customHeight="1">
      <c r="A777" s="66"/>
      <c r="B777" s="6"/>
      <c r="C777" s="57"/>
      <c r="D777" s="58"/>
      <c r="E777" s="6"/>
      <c r="F777" s="6"/>
      <c r="G777" s="7"/>
      <c r="H777" s="6"/>
      <c r="I777" s="7"/>
      <c r="J777" s="78"/>
      <c r="K777" s="37"/>
      <c r="L777" s="6"/>
      <c r="M777" s="73"/>
      <c r="N777" s="6"/>
      <c r="O777" s="58"/>
      <c r="P777" s="38"/>
      <c r="Q777" s="6"/>
      <c r="R777" s="6"/>
      <c r="S777" s="6"/>
      <c r="T777" s="7"/>
      <c r="U777" s="37"/>
      <c r="V777" s="57"/>
      <c r="W777" s="7"/>
      <c r="X777" s="37"/>
      <c r="Y777" s="6"/>
      <c r="Z777" s="7"/>
      <c r="AA777" s="39"/>
      <c r="AB777" s="40"/>
      <c r="AC777" s="6"/>
    </row>
    <row r="778" spans="1:29" ht="15" customHeight="1">
      <c r="A778" s="66"/>
      <c r="B778" s="6"/>
      <c r="C778" s="57"/>
      <c r="D778" s="58"/>
      <c r="E778" s="6"/>
      <c r="F778" s="6"/>
      <c r="G778" s="7"/>
      <c r="H778" s="6"/>
      <c r="I778" s="7"/>
      <c r="J778" s="78"/>
      <c r="K778" s="37"/>
      <c r="L778" s="6"/>
      <c r="M778" s="73"/>
      <c r="N778" s="6"/>
      <c r="O778" s="58"/>
      <c r="P778" s="38"/>
      <c r="Q778" s="6"/>
      <c r="R778" s="6"/>
      <c r="S778" s="6"/>
      <c r="T778" s="7"/>
      <c r="U778" s="37"/>
      <c r="V778" s="57"/>
      <c r="W778" s="7"/>
      <c r="X778" s="37"/>
      <c r="Y778" s="6"/>
      <c r="Z778" s="7"/>
      <c r="AA778" s="39"/>
      <c r="AB778" s="40"/>
      <c r="AC778" s="6"/>
    </row>
    <row r="779" spans="1:29" ht="15" customHeight="1">
      <c r="A779" s="66"/>
      <c r="B779" s="6"/>
      <c r="C779" s="57"/>
      <c r="D779" s="58"/>
      <c r="E779" s="6"/>
      <c r="F779" s="6"/>
      <c r="G779" s="7"/>
      <c r="H779" s="6"/>
      <c r="I779" s="7"/>
      <c r="J779" s="78"/>
      <c r="K779" s="37"/>
      <c r="L779" s="6"/>
      <c r="M779" s="73"/>
      <c r="N779" s="6"/>
      <c r="O779" s="58"/>
      <c r="P779" s="38"/>
      <c r="Q779" s="6"/>
      <c r="R779" s="6"/>
      <c r="S779" s="6"/>
      <c r="T779" s="7"/>
      <c r="U779" s="37"/>
      <c r="V779" s="57"/>
      <c r="W779" s="7"/>
      <c r="X779" s="37"/>
      <c r="Y779" s="6"/>
      <c r="Z779" s="7"/>
      <c r="AA779" s="39"/>
      <c r="AB779" s="40"/>
      <c r="AC779" s="6"/>
    </row>
    <row r="780" spans="1:29" ht="15" customHeight="1">
      <c r="A780" s="66"/>
      <c r="B780" s="6"/>
      <c r="C780" s="57"/>
      <c r="D780" s="58"/>
      <c r="E780" s="6"/>
      <c r="F780" s="6"/>
      <c r="G780" s="7"/>
      <c r="H780" s="6"/>
      <c r="I780" s="7"/>
      <c r="J780" s="78"/>
      <c r="K780" s="37"/>
      <c r="L780" s="6"/>
      <c r="M780" s="73"/>
      <c r="N780" s="6"/>
      <c r="O780" s="58"/>
      <c r="P780" s="38"/>
      <c r="Q780" s="6"/>
      <c r="R780" s="6"/>
      <c r="S780" s="6"/>
      <c r="T780" s="7"/>
      <c r="U780" s="37"/>
      <c r="V780" s="57"/>
      <c r="W780" s="7"/>
      <c r="X780" s="37"/>
      <c r="Y780" s="6"/>
      <c r="Z780" s="7"/>
      <c r="AA780" s="39"/>
      <c r="AB780" s="40"/>
      <c r="AC780" s="6"/>
    </row>
    <row r="781" spans="1:29" ht="15" customHeight="1">
      <c r="A781" s="66"/>
      <c r="B781" s="6"/>
      <c r="C781" s="57"/>
      <c r="D781" s="58"/>
      <c r="E781" s="6"/>
      <c r="F781" s="6"/>
      <c r="G781" s="7"/>
      <c r="H781" s="6"/>
      <c r="I781" s="7"/>
      <c r="J781" s="78"/>
      <c r="K781" s="37"/>
      <c r="L781" s="6"/>
      <c r="M781" s="73"/>
      <c r="N781" s="6"/>
      <c r="O781" s="58"/>
      <c r="P781" s="38"/>
      <c r="Q781" s="6"/>
      <c r="R781" s="6"/>
      <c r="S781" s="6"/>
      <c r="T781" s="7"/>
      <c r="U781" s="37"/>
      <c r="V781" s="57"/>
      <c r="W781" s="7"/>
      <c r="X781" s="37"/>
      <c r="Y781" s="6"/>
      <c r="Z781" s="7"/>
      <c r="AA781" s="39"/>
      <c r="AB781" s="40"/>
      <c r="AC781" s="6"/>
    </row>
    <row r="782" spans="1:29" ht="15" customHeight="1">
      <c r="A782" s="66"/>
      <c r="B782" s="6"/>
      <c r="C782" s="57"/>
      <c r="D782" s="58"/>
      <c r="E782" s="6"/>
      <c r="F782" s="6"/>
      <c r="G782" s="7"/>
      <c r="H782" s="6"/>
      <c r="I782" s="7"/>
      <c r="J782" s="78"/>
      <c r="K782" s="37"/>
      <c r="L782" s="6"/>
      <c r="M782" s="73"/>
      <c r="N782" s="6"/>
      <c r="O782" s="58"/>
      <c r="P782" s="38"/>
      <c r="Q782" s="6"/>
      <c r="R782" s="6"/>
      <c r="S782" s="6"/>
      <c r="T782" s="7"/>
      <c r="U782" s="37"/>
      <c r="V782" s="57"/>
      <c r="W782" s="7"/>
      <c r="X782" s="37"/>
      <c r="Y782" s="6"/>
      <c r="Z782" s="7"/>
      <c r="AA782" s="39"/>
      <c r="AB782" s="40"/>
      <c r="AC782" s="6"/>
    </row>
    <row r="783" spans="1:29" ht="15" customHeight="1">
      <c r="A783" s="66"/>
      <c r="B783" s="6"/>
      <c r="C783" s="57"/>
      <c r="D783" s="58"/>
      <c r="E783" s="6"/>
      <c r="F783" s="6"/>
      <c r="G783" s="7"/>
      <c r="H783" s="6"/>
      <c r="I783" s="7"/>
      <c r="J783" s="78"/>
      <c r="K783" s="37"/>
      <c r="L783" s="6"/>
      <c r="M783" s="73"/>
      <c r="N783" s="6"/>
      <c r="O783" s="58"/>
      <c r="P783" s="38"/>
      <c r="Q783" s="6"/>
      <c r="R783" s="6"/>
      <c r="S783" s="6"/>
      <c r="T783" s="7"/>
      <c r="U783" s="37"/>
      <c r="V783" s="57"/>
      <c r="W783" s="7"/>
      <c r="X783" s="37"/>
      <c r="Y783" s="6"/>
      <c r="Z783" s="7"/>
      <c r="AA783" s="39"/>
      <c r="AB783" s="40"/>
      <c r="AC783" s="6"/>
    </row>
    <row r="784" spans="1:29" ht="15" customHeight="1">
      <c r="A784" s="66"/>
      <c r="B784" s="6"/>
      <c r="C784" s="57"/>
      <c r="D784" s="58"/>
      <c r="E784" s="6"/>
      <c r="F784" s="6"/>
      <c r="G784" s="7"/>
      <c r="H784" s="6"/>
      <c r="I784" s="7"/>
      <c r="J784" s="78"/>
      <c r="K784" s="37"/>
      <c r="L784" s="6"/>
      <c r="M784" s="73"/>
      <c r="N784" s="6"/>
      <c r="O784" s="58"/>
      <c r="P784" s="38"/>
      <c r="Q784" s="6"/>
      <c r="R784" s="6"/>
      <c r="S784" s="6"/>
      <c r="T784" s="7"/>
      <c r="U784" s="37"/>
      <c r="V784" s="57"/>
      <c r="W784" s="7"/>
      <c r="X784" s="37"/>
      <c r="Y784" s="6"/>
      <c r="Z784" s="7"/>
      <c r="AA784" s="39"/>
      <c r="AB784" s="40"/>
      <c r="AC784" s="6"/>
    </row>
    <row r="785" spans="1:29" ht="15" customHeight="1">
      <c r="A785" s="66"/>
      <c r="B785" s="6"/>
      <c r="C785" s="57"/>
      <c r="D785" s="58"/>
      <c r="E785" s="6"/>
      <c r="F785" s="6"/>
      <c r="G785" s="7"/>
      <c r="H785" s="6"/>
      <c r="I785" s="7"/>
      <c r="J785" s="78"/>
      <c r="K785" s="37"/>
      <c r="L785" s="6"/>
      <c r="M785" s="73"/>
      <c r="N785" s="6"/>
      <c r="O785" s="58"/>
      <c r="P785" s="38"/>
      <c r="Q785" s="6"/>
      <c r="R785" s="6"/>
      <c r="S785" s="6"/>
      <c r="T785" s="7"/>
      <c r="U785" s="37"/>
      <c r="V785" s="57"/>
      <c r="W785" s="7"/>
      <c r="X785" s="37"/>
      <c r="Y785" s="6"/>
      <c r="Z785" s="7"/>
      <c r="AA785" s="39"/>
      <c r="AB785" s="40"/>
      <c r="AC785" s="6"/>
    </row>
    <row r="786" spans="1:29" ht="15" customHeight="1">
      <c r="A786" s="66"/>
      <c r="B786" s="6"/>
      <c r="C786" s="57"/>
      <c r="D786" s="58"/>
      <c r="E786" s="6"/>
      <c r="F786" s="6"/>
      <c r="G786" s="7"/>
      <c r="H786" s="6"/>
      <c r="I786" s="7"/>
      <c r="J786" s="78"/>
      <c r="K786" s="37"/>
      <c r="L786" s="6"/>
      <c r="M786" s="73"/>
      <c r="N786" s="6"/>
      <c r="O786" s="58"/>
      <c r="P786" s="38"/>
      <c r="Q786" s="6"/>
      <c r="R786" s="6"/>
      <c r="S786" s="6"/>
      <c r="T786" s="7"/>
      <c r="U786" s="37"/>
      <c r="V786" s="57"/>
      <c r="W786" s="7"/>
      <c r="X786" s="37"/>
      <c r="Y786" s="6"/>
      <c r="Z786" s="7"/>
      <c r="AA786" s="39"/>
      <c r="AB786" s="40"/>
      <c r="AC786" s="6"/>
    </row>
    <row r="787" spans="1:29" ht="15" customHeight="1">
      <c r="A787" s="66"/>
      <c r="B787" s="6"/>
      <c r="C787" s="57"/>
      <c r="D787" s="58"/>
      <c r="E787" s="6"/>
      <c r="F787" s="6"/>
      <c r="G787" s="7"/>
      <c r="H787" s="6"/>
      <c r="I787" s="7"/>
      <c r="J787" s="78"/>
      <c r="K787" s="37"/>
      <c r="L787" s="6"/>
      <c r="M787" s="73"/>
      <c r="N787" s="6"/>
      <c r="O787" s="58"/>
      <c r="P787" s="38"/>
      <c r="Q787" s="6"/>
      <c r="R787" s="6"/>
      <c r="S787" s="6"/>
      <c r="T787" s="7"/>
      <c r="U787" s="37"/>
      <c r="V787" s="57"/>
      <c r="W787" s="7"/>
      <c r="X787" s="37"/>
      <c r="Y787" s="6"/>
      <c r="Z787" s="7"/>
      <c r="AA787" s="39"/>
      <c r="AB787" s="40"/>
      <c r="AC787" s="6"/>
    </row>
    <row r="788" spans="1:29" ht="15" customHeight="1">
      <c r="A788" s="66"/>
      <c r="B788" s="6"/>
      <c r="C788" s="57"/>
      <c r="D788" s="58"/>
      <c r="E788" s="6"/>
      <c r="F788" s="6"/>
      <c r="G788" s="7"/>
      <c r="H788" s="6"/>
      <c r="I788" s="7"/>
      <c r="J788" s="78"/>
      <c r="K788" s="37"/>
      <c r="L788" s="6"/>
      <c r="M788" s="73"/>
      <c r="N788" s="6"/>
      <c r="O788" s="58"/>
      <c r="P788" s="38"/>
      <c r="Q788" s="6"/>
      <c r="R788" s="6"/>
      <c r="S788" s="6"/>
      <c r="T788" s="7"/>
      <c r="U788" s="37"/>
      <c r="V788" s="57"/>
      <c r="W788" s="7"/>
      <c r="X788" s="37"/>
      <c r="Y788" s="6"/>
      <c r="Z788" s="7"/>
      <c r="AA788" s="39"/>
      <c r="AB788" s="40"/>
      <c r="AC788" s="6"/>
    </row>
    <row r="789" spans="1:29" ht="15" customHeight="1">
      <c r="A789" s="66"/>
      <c r="B789" s="6"/>
      <c r="C789" s="57"/>
      <c r="D789" s="58"/>
      <c r="E789" s="6"/>
      <c r="F789" s="6"/>
      <c r="G789" s="7"/>
      <c r="H789" s="6"/>
      <c r="I789" s="7"/>
      <c r="J789" s="78"/>
      <c r="K789" s="37"/>
      <c r="L789" s="6"/>
      <c r="M789" s="73"/>
      <c r="N789" s="6"/>
      <c r="O789" s="58"/>
      <c r="P789" s="38"/>
      <c r="Q789" s="6"/>
      <c r="R789" s="6"/>
      <c r="S789" s="6"/>
      <c r="T789" s="7"/>
      <c r="U789" s="37"/>
      <c r="V789" s="57"/>
      <c r="W789" s="7"/>
      <c r="X789" s="37"/>
      <c r="Y789" s="6"/>
      <c r="Z789" s="7"/>
      <c r="AA789" s="39"/>
      <c r="AB789" s="40"/>
      <c r="AC789" s="6"/>
    </row>
    <row r="790" spans="1:29" ht="15" customHeight="1">
      <c r="A790" s="66"/>
      <c r="B790" s="6"/>
      <c r="C790" s="57"/>
      <c r="D790" s="58"/>
      <c r="E790" s="6"/>
      <c r="F790" s="6"/>
      <c r="G790" s="7"/>
      <c r="H790" s="6"/>
      <c r="I790" s="7"/>
      <c r="J790" s="78"/>
      <c r="K790" s="37"/>
      <c r="L790" s="6"/>
      <c r="M790" s="73"/>
      <c r="N790" s="6"/>
      <c r="O790" s="58"/>
      <c r="P790" s="38"/>
      <c r="Q790" s="6"/>
      <c r="R790" s="6"/>
      <c r="S790" s="6"/>
      <c r="T790" s="7"/>
      <c r="U790" s="37"/>
      <c r="V790" s="57"/>
      <c r="W790" s="7"/>
      <c r="X790" s="37"/>
      <c r="Y790" s="6"/>
      <c r="Z790" s="7"/>
      <c r="AA790" s="39"/>
      <c r="AB790" s="40"/>
      <c r="AC790" s="6"/>
    </row>
    <row r="791" spans="1:29" ht="15" customHeight="1">
      <c r="A791" s="66"/>
      <c r="B791" s="6"/>
      <c r="C791" s="57"/>
      <c r="D791" s="58"/>
      <c r="E791" s="6"/>
      <c r="F791" s="6"/>
      <c r="G791" s="7"/>
      <c r="H791" s="6"/>
      <c r="I791" s="7"/>
      <c r="J791" s="78"/>
      <c r="K791" s="37"/>
      <c r="L791" s="6"/>
      <c r="M791" s="73"/>
      <c r="N791" s="6"/>
      <c r="O791" s="58"/>
      <c r="P791" s="38"/>
      <c r="Q791" s="6"/>
      <c r="R791" s="6"/>
      <c r="S791" s="6"/>
      <c r="T791" s="7"/>
      <c r="U791" s="37"/>
      <c r="V791" s="57"/>
      <c r="W791" s="7"/>
      <c r="X791" s="37"/>
      <c r="Y791" s="6"/>
      <c r="Z791" s="7"/>
      <c r="AA791" s="39"/>
      <c r="AB791" s="40"/>
      <c r="AC791" s="6"/>
    </row>
    <row r="792" spans="1:29" ht="15" customHeight="1">
      <c r="A792" s="66"/>
      <c r="B792" s="6"/>
      <c r="C792" s="57"/>
      <c r="D792" s="58"/>
      <c r="E792" s="6"/>
      <c r="F792" s="6"/>
      <c r="G792" s="7"/>
      <c r="H792" s="6"/>
      <c r="I792" s="7"/>
      <c r="J792" s="78"/>
      <c r="K792" s="37"/>
      <c r="L792" s="6"/>
      <c r="M792" s="73"/>
      <c r="N792" s="6"/>
      <c r="O792" s="58"/>
      <c r="P792" s="38"/>
      <c r="Q792" s="6"/>
      <c r="R792" s="6"/>
      <c r="S792" s="6"/>
      <c r="T792" s="7"/>
      <c r="U792" s="37"/>
      <c r="V792" s="57"/>
      <c r="W792" s="7"/>
      <c r="X792" s="37"/>
      <c r="Y792" s="6"/>
      <c r="Z792" s="7"/>
      <c r="AA792" s="39"/>
      <c r="AB792" s="40"/>
      <c r="AC792" s="6"/>
    </row>
    <row r="793" spans="1:29" ht="15" customHeight="1">
      <c r="A793" s="66"/>
      <c r="B793" s="6"/>
      <c r="C793" s="57"/>
      <c r="D793" s="58"/>
      <c r="E793" s="6"/>
      <c r="F793" s="6"/>
      <c r="G793" s="7"/>
      <c r="H793" s="6"/>
      <c r="I793" s="7"/>
      <c r="J793" s="78"/>
      <c r="K793" s="37"/>
      <c r="L793" s="6"/>
      <c r="M793" s="73"/>
      <c r="N793" s="6"/>
      <c r="O793" s="58"/>
      <c r="P793" s="38"/>
      <c r="Q793" s="6"/>
      <c r="R793" s="6"/>
      <c r="S793" s="6"/>
      <c r="T793" s="7"/>
      <c r="U793" s="37"/>
      <c r="V793" s="57"/>
      <c r="W793" s="7"/>
      <c r="X793" s="37"/>
      <c r="Y793" s="6"/>
      <c r="Z793" s="7"/>
      <c r="AA793" s="39"/>
      <c r="AB793" s="40"/>
      <c r="AC793" s="6"/>
    </row>
    <row r="794" spans="1:29" ht="15" customHeight="1">
      <c r="A794" s="66"/>
      <c r="B794" s="6"/>
      <c r="C794" s="57"/>
      <c r="D794" s="58"/>
      <c r="E794" s="6"/>
      <c r="F794" s="6"/>
      <c r="G794" s="7"/>
      <c r="H794" s="6"/>
      <c r="I794" s="7"/>
      <c r="J794" s="78"/>
      <c r="K794" s="37"/>
      <c r="L794" s="6"/>
      <c r="M794" s="73"/>
      <c r="N794" s="6"/>
      <c r="O794" s="58"/>
      <c r="P794" s="38"/>
      <c r="Q794" s="6"/>
      <c r="R794" s="6"/>
      <c r="S794" s="6"/>
      <c r="T794" s="7"/>
      <c r="U794" s="37"/>
      <c r="V794" s="57"/>
      <c r="W794" s="7"/>
      <c r="X794" s="37"/>
      <c r="Y794" s="6"/>
      <c r="Z794" s="7"/>
      <c r="AA794" s="39"/>
      <c r="AB794" s="40"/>
      <c r="AC794" s="6"/>
    </row>
    <row r="795" spans="1:29" ht="15" customHeight="1">
      <c r="A795" s="66"/>
      <c r="B795" s="6"/>
      <c r="C795" s="57"/>
      <c r="D795" s="58"/>
      <c r="E795" s="6"/>
      <c r="F795" s="6"/>
      <c r="G795" s="7"/>
      <c r="H795" s="6"/>
      <c r="I795" s="7"/>
      <c r="J795" s="78"/>
      <c r="K795" s="37"/>
      <c r="L795" s="6"/>
      <c r="M795" s="73"/>
      <c r="N795" s="6"/>
      <c r="O795" s="58"/>
      <c r="P795" s="38"/>
      <c r="Q795" s="6"/>
      <c r="R795" s="6"/>
      <c r="S795" s="6"/>
      <c r="T795" s="7"/>
      <c r="U795" s="37"/>
      <c r="V795" s="57"/>
      <c r="W795" s="7"/>
      <c r="X795" s="37"/>
      <c r="Y795" s="6"/>
      <c r="Z795" s="7"/>
      <c r="AA795" s="39"/>
      <c r="AB795" s="40"/>
      <c r="AC795" s="6"/>
    </row>
    <row r="796" spans="1:29" ht="15" customHeight="1">
      <c r="A796" s="66"/>
      <c r="B796" s="6"/>
      <c r="C796" s="57"/>
      <c r="D796" s="58"/>
      <c r="E796" s="6"/>
      <c r="F796" s="6"/>
      <c r="G796" s="7"/>
      <c r="H796" s="6"/>
      <c r="I796" s="7"/>
      <c r="J796" s="78"/>
      <c r="K796" s="37"/>
      <c r="L796" s="6"/>
      <c r="M796" s="73"/>
      <c r="N796" s="6"/>
      <c r="O796" s="58"/>
      <c r="P796" s="38"/>
      <c r="Q796" s="6"/>
      <c r="R796" s="6"/>
      <c r="S796" s="6"/>
      <c r="T796" s="7"/>
      <c r="U796" s="37"/>
      <c r="V796" s="57"/>
      <c r="W796" s="7"/>
      <c r="X796" s="37"/>
      <c r="Y796" s="6"/>
      <c r="Z796" s="7"/>
      <c r="AA796" s="39"/>
      <c r="AB796" s="40"/>
      <c r="AC796" s="6"/>
    </row>
    <row r="797" spans="1:29" ht="15" customHeight="1">
      <c r="A797" s="66"/>
      <c r="B797" s="6"/>
      <c r="C797" s="57"/>
      <c r="D797" s="58"/>
      <c r="E797" s="6"/>
      <c r="F797" s="6"/>
      <c r="G797" s="7"/>
      <c r="H797" s="6"/>
      <c r="I797" s="7"/>
      <c r="J797" s="78"/>
      <c r="K797" s="37"/>
      <c r="L797" s="6"/>
      <c r="M797" s="73"/>
      <c r="N797" s="6"/>
      <c r="O797" s="58"/>
      <c r="P797" s="38"/>
      <c r="Q797" s="6"/>
      <c r="R797" s="6"/>
      <c r="S797" s="6"/>
      <c r="T797" s="7"/>
      <c r="U797" s="37"/>
      <c r="V797" s="57"/>
      <c r="W797" s="7"/>
      <c r="X797" s="37"/>
      <c r="Y797" s="6"/>
      <c r="Z797" s="7"/>
      <c r="AA797" s="39"/>
      <c r="AB797" s="40"/>
      <c r="AC797" s="6"/>
    </row>
    <row r="798" spans="1:29" ht="15" customHeight="1">
      <c r="A798" s="66"/>
      <c r="B798" s="6"/>
      <c r="C798" s="57"/>
      <c r="D798" s="58"/>
      <c r="E798" s="6"/>
      <c r="F798" s="6"/>
      <c r="G798" s="7"/>
      <c r="H798" s="6"/>
      <c r="I798" s="7"/>
      <c r="J798" s="78"/>
      <c r="K798" s="37"/>
      <c r="L798" s="6"/>
      <c r="M798" s="73"/>
      <c r="N798" s="6"/>
      <c r="O798" s="58"/>
      <c r="P798" s="38"/>
      <c r="Q798" s="6"/>
      <c r="R798" s="6"/>
      <c r="S798" s="6"/>
      <c r="T798" s="7"/>
      <c r="U798" s="37"/>
      <c r="V798" s="57"/>
      <c r="W798" s="7"/>
      <c r="X798" s="37"/>
      <c r="Y798" s="6"/>
      <c r="Z798" s="7"/>
      <c r="AA798" s="39"/>
      <c r="AB798" s="40"/>
      <c r="AC798" s="6"/>
    </row>
    <row r="799" spans="1:29" ht="15" customHeight="1">
      <c r="A799" s="66"/>
      <c r="B799" s="6"/>
      <c r="C799" s="57"/>
      <c r="D799" s="58"/>
      <c r="E799" s="6"/>
      <c r="F799" s="6"/>
      <c r="G799" s="7"/>
      <c r="H799" s="6"/>
      <c r="I799" s="7"/>
      <c r="J799" s="78"/>
      <c r="K799" s="37"/>
      <c r="L799" s="6"/>
      <c r="M799" s="73"/>
      <c r="N799" s="6"/>
      <c r="O799" s="58"/>
      <c r="P799" s="38"/>
      <c r="Q799" s="6"/>
      <c r="R799" s="6"/>
      <c r="S799" s="6"/>
      <c r="T799" s="7"/>
      <c r="U799" s="37"/>
      <c r="V799" s="57"/>
      <c r="W799" s="7"/>
      <c r="X799" s="37"/>
      <c r="Y799" s="6"/>
      <c r="Z799" s="7"/>
      <c r="AA799" s="39"/>
      <c r="AB799" s="40"/>
      <c r="AC799" s="6"/>
    </row>
    <row r="800" spans="1:29" ht="15" customHeight="1">
      <c r="A800" s="66"/>
      <c r="B800" s="6"/>
      <c r="C800" s="57"/>
      <c r="D800" s="58"/>
      <c r="E800" s="6"/>
      <c r="F800" s="6"/>
      <c r="G800" s="7"/>
      <c r="H800" s="6"/>
      <c r="I800" s="7"/>
      <c r="J800" s="78"/>
      <c r="K800" s="37"/>
      <c r="L800" s="6"/>
      <c r="M800" s="73"/>
      <c r="N800" s="6"/>
      <c r="O800" s="58"/>
      <c r="P800" s="38"/>
      <c r="Q800" s="6"/>
      <c r="R800" s="6"/>
      <c r="S800" s="6"/>
      <c r="T800" s="7"/>
      <c r="U800" s="37"/>
      <c r="V800" s="57"/>
      <c r="W800" s="7"/>
      <c r="X800" s="37"/>
      <c r="Y800" s="6"/>
      <c r="Z800" s="7"/>
      <c r="AA800" s="39"/>
      <c r="AB800" s="40"/>
      <c r="AC800" s="6"/>
    </row>
    <row r="801" spans="1:29" ht="15" customHeight="1">
      <c r="A801" s="66"/>
      <c r="B801" s="6"/>
      <c r="C801" s="57"/>
      <c r="D801" s="58"/>
      <c r="E801" s="6"/>
      <c r="F801" s="6"/>
      <c r="G801" s="7"/>
      <c r="H801" s="6"/>
      <c r="I801" s="7"/>
      <c r="J801" s="78"/>
      <c r="K801" s="37"/>
      <c r="L801" s="6"/>
      <c r="M801" s="73"/>
      <c r="N801" s="6"/>
      <c r="O801" s="58"/>
      <c r="P801" s="38"/>
      <c r="Q801" s="6"/>
      <c r="R801" s="6"/>
      <c r="S801" s="6"/>
      <c r="T801" s="7"/>
      <c r="U801" s="37"/>
      <c r="V801" s="57"/>
      <c r="W801" s="7"/>
      <c r="X801" s="37"/>
      <c r="Y801" s="6"/>
      <c r="Z801" s="7"/>
      <c r="AA801" s="39"/>
      <c r="AB801" s="40"/>
      <c r="AC801" s="6"/>
    </row>
    <row r="802" spans="1:29" ht="15" customHeight="1">
      <c r="A802" s="66"/>
      <c r="B802" s="6"/>
      <c r="C802" s="57"/>
      <c r="D802" s="58"/>
      <c r="E802" s="6"/>
      <c r="F802" s="6"/>
      <c r="G802" s="7"/>
      <c r="H802" s="6"/>
      <c r="I802" s="7"/>
      <c r="J802" s="78"/>
      <c r="K802" s="37"/>
      <c r="L802" s="6"/>
      <c r="M802" s="73"/>
      <c r="N802" s="6"/>
      <c r="O802" s="58"/>
      <c r="P802" s="38"/>
      <c r="Q802" s="6"/>
      <c r="R802" s="6"/>
      <c r="S802" s="6"/>
      <c r="T802" s="7"/>
      <c r="U802" s="37"/>
      <c r="V802" s="57"/>
      <c r="W802" s="7"/>
      <c r="X802" s="37"/>
      <c r="Y802" s="6"/>
      <c r="Z802" s="7"/>
      <c r="AA802" s="39"/>
      <c r="AB802" s="40"/>
      <c r="AC802" s="6"/>
    </row>
    <row r="803" spans="1:29" ht="15" customHeight="1">
      <c r="A803" s="66"/>
      <c r="B803" s="6"/>
      <c r="C803" s="57"/>
      <c r="D803" s="58"/>
      <c r="E803" s="6"/>
      <c r="F803" s="6"/>
      <c r="G803" s="7"/>
      <c r="H803" s="6"/>
      <c r="I803" s="7"/>
      <c r="J803" s="78"/>
      <c r="K803" s="37"/>
      <c r="L803" s="6"/>
      <c r="M803" s="73"/>
      <c r="N803" s="6"/>
      <c r="O803" s="58"/>
      <c r="P803" s="38"/>
      <c r="Q803" s="6"/>
      <c r="R803" s="6"/>
      <c r="S803" s="6"/>
      <c r="T803" s="7"/>
      <c r="U803" s="37"/>
      <c r="V803" s="57"/>
      <c r="W803" s="7"/>
      <c r="X803" s="37"/>
      <c r="Y803" s="6"/>
      <c r="Z803" s="7"/>
      <c r="AA803" s="39"/>
      <c r="AB803" s="40"/>
      <c r="AC803" s="6"/>
    </row>
    <row r="804" spans="1:29" ht="15" customHeight="1">
      <c r="A804" s="66"/>
      <c r="B804" s="6"/>
      <c r="C804" s="57"/>
      <c r="D804" s="58"/>
      <c r="E804" s="6"/>
      <c r="F804" s="6"/>
      <c r="G804" s="7"/>
      <c r="H804" s="6"/>
      <c r="I804" s="7"/>
      <c r="J804" s="78"/>
      <c r="K804" s="37"/>
      <c r="L804" s="6"/>
      <c r="M804" s="73"/>
      <c r="N804" s="6"/>
      <c r="O804" s="58"/>
      <c r="P804" s="38"/>
      <c r="Q804" s="6"/>
      <c r="R804" s="6"/>
      <c r="S804" s="6"/>
      <c r="T804" s="7"/>
      <c r="U804" s="37"/>
      <c r="V804" s="57"/>
      <c r="W804" s="7"/>
      <c r="X804" s="37"/>
      <c r="Y804" s="6"/>
      <c r="Z804" s="7"/>
      <c r="AA804" s="39"/>
      <c r="AB804" s="40"/>
      <c r="AC804" s="6"/>
    </row>
    <row r="805" spans="1:29" ht="15" customHeight="1">
      <c r="A805" s="66"/>
      <c r="B805" s="6"/>
      <c r="C805" s="57"/>
      <c r="D805" s="58"/>
      <c r="E805" s="6"/>
      <c r="F805" s="6"/>
      <c r="G805" s="7"/>
      <c r="H805" s="6"/>
      <c r="I805" s="7"/>
      <c r="J805" s="78"/>
      <c r="K805" s="37"/>
      <c r="L805" s="6"/>
      <c r="M805" s="73"/>
      <c r="N805" s="6"/>
      <c r="O805" s="58"/>
      <c r="P805" s="38"/>
      <c r="Q805" s="6"/>
      <c r="R805" s="6"/>
      <c r="S805" s="6"/>
      <c r="T805" s="7"/>
      <c r="U805" s="37"/>
      <c r="V805" s="57"/>
      <c r="W805" s="7"/>
      <c r="X805" s="37"/>
      <c r="Y805" s="6"/>
      <c r="Z805" s="7"/>
      <c r="AA805" s="39"/>
      <c r="AB805" s="40"/>
      <c r="AC805" s="6"/>
    </row>
    <row r="806" spans="1:29" ht="15" customHeight="1">
      <c r="A806" s="66"/>
      <c r="B806" s="6"/>
      <c r="C806" s="57"/>
      <c r="D806" s="58"/>
      <c r="E806" s="6"/>
      <c r="F806" s="6"/>
      <c r="G806" s="7"/>
      <c r="H806" s="6"/>
      <c r="I806" s="7"/>
      <c r="J806" s="78"/>
      <c r="K806" s="37"/>
      <c r="L806" s="6"/>
      <c r="M806" s="73"/>
      <c r="N806" s="6"/>
      <c r="O806" s="58"/>
      <c r="P806" s="38"/>
      <c r="Q806" s="6"/>
      <c r="R806" s="6"/>
      <c r="S806" s="6"/>
      <c r="T806" s="7"/>
      <c r="U806" s="37"/>
      <c r="V806" s="57"/>
      <c r="W806" s="7"/>
      <c r="X806" s="37"/>
      <c r="Y806" s="6"/>
      <c r="Z806" s="7"/>
      <c r="AA806" s="39"/>
      <c r="AB806" s="40"/>
      <c r="AC806" s="6"/>
    </row>
    <row r="807" spans="1:29" ht="15" customHeight="1">
      <c r="A807" s="66"/>
      <c r="B807" s="6"/>
      <c r="C807" s="57"/>
      <c r="D807" s="58"/>
      <c r="E807" s="6"/>
      <c r="F807" s="6"/>
      <c r="G807" s="7"/>
      <c r="H807" s="6"/>
      <c r="I807" s="7"/>
      <c r="J807" s="78"/>
      <c r="K807" s="37"/>
      <c r="L807" s="6"/>
      <c r="M807" s="73"/>
      <c r="N807" s="6"/>
      <c r="O807" s="58"/>
      <c r="P807" s="38"/>
      <c r="Q807" s="6"/>
      <c r="R807" s="6"/>
      <c r="S807" s="6"/>
      <c r="T807" s="7"/>
      <c r="U807" s="37"/>
      <c r="V807" s="57"/>
      <c r="W807" s="7"/>
      <c r="X807" s="37"/>
      <c r="Y807" s="6"/>
      <c r="Z807" s="7"/>
      <c r="AA807" s="39"/>
      <c r="AB807" s="40"/>
      <c r="AC807" s="6"/>
    </row>
    <row r="808" spans="1:29" ht="15" customHeight="1">
      <c r="A808" s="66"/>
      <c r="B808" s="6"/>
      <c r="C808" s="57"/>
      <c r="D808" s="58"/>
      <c r="E808" s="6"/>
      <c r="F808" s="6"/>
      <c r="G808" s="7"/>
      <c r="H808" s="6"/>
      <c r="I808" s="7"/>
      <c r="J808" s="78"/>
      <c r="K808" s="37"/>
      <c r="L808" s="6"/>
      <c r="M808" s="73"/>
      <c r="N808" s="6"/>
      <c r="O808" s="58"/>
      <c r="P808" s="38"/>
      <c r="Q808" s="6"/>
      <c r="R808" s="6"/>
      <c r="S808" s="6"/>
      <c r="T808" s="7"/>
      <c r="U808" s="37"/>
      <c r="V808" s="57"/>
      <c r="W808" s="7"/>
      <c r="X808" s="37"/>
      <c r="Y808" s="6"/>
      <c r="Z808" s="7"/>
      <c r="AA808" s="39"/>
      <c r="AB808" s="40"/>
      <c r="AC808" s="6"/>
    </row>
    <row r="809" spans="1:29" ht="15" customHeight="1">
      <c r="A809" s="66"/>
      <c r="B809" s="6"/>
      <c r="C809" s="57"/>
      <c r="D809" s="58"/>
      <c r="E809" s="6"/>
      <c r="F809" s="6"/>
      <c r="G809" s="7"/>
      <c r="H809" s="6"/>
      <c r="I809" s="7"/>
      <c r="J809" s="78"/>
      <c r="K809" s="37"/>
      <c r="L809" s="6"/>
      <c r="M809" s="73"/>
      <c r="N809" s="6"/>
      <c r="O809" s="58"/>
      <c r="P809" s="38"/>
      <c r="Q809" s="6"/>
      <c r="R809" s="6"/>
      <c r="S809" s="6"/>
      <c r="T809" s="7"/>
      <c r="U809" s="37"/>
      <c r="V809" s="57"/>
      <c r="W809" s="7"/>
      <c r="X809" s="37"/>
      <c r="Y809" s="6"/>
      <c r="Z809" s="7"/>
      <c r="AA809" s="39"/>
      <c r="AB809" s="40"/>
      <c r="AC809" s="6"/>
    </row>
    <row r="810" spans="1:29" ht="15" customHeight="1">
      <c r="A810" s="66"/>
      <c r="B810" s="6"/>
      <c r="C810" s="57"/>
      <c r="D810" s="58"/>
      <c r="E810" s="6"/>
      <c r="F810" s="6"/>
      <c r="G810" s="7"/>
      <c r="H810" s="6"/>
      <c r="I810" s="7"/>
      <c r="J810" s="78"/>
      <c r="K810" s="37"/>
      <c r="L810" s="6"/>
      <c r="M810" s="73"/>
      <c r="N810" s="6"/>
      <c r="O810" s="58"/>
      <c r="P810" s="38"/>
      <c r="Q810" s="6"/>
      <c r="R810" s="6"/>
      <c r="S810" s="6"/>
      <c r="T810" s="7"/>
      <c r="U810" s="37"/>
      <c r="V810" s="57"/>
      <c r="W810" s="7"/>
      <c r="X810" s="37"/>
      <c r="Y810" s="6"/>
      <c r="Z810" s="7"/>
      <c r="AA810" s="39"/>
      <c r="AB810" s="40"/>
      <c r="AC810" s="6"/>
    </row>
    <row r="811" spans="1:29" ht="15" customHeight="1">
      <c r="A811" s="66"/>
      <c r="B811" s="6"/>
      <c r="C811" s="57"/>
      <c r="D811" s="58"/>
      <c r="E811" s="6"/>
      <c r="F811" s="6"/>
      <c r="G811" s="7"/>
      <c r="H811" s="6"/>
      <c r="I811" s="7"/>
      <c r="J811" s="78"/>
      <c r="K811" s="37"/>
      <c r="L811" s="6"/>
      <c r="M811" s="73"/>
      <c r="N811" s="6"/>
      <c r="O811" s="58"/>
      <c r="P811" s="38"/>
      <c r="Q811" s="6"/>
      <c r="R811" s="6"/>
      <c r="S811" s="6"/>
      <c r="T811" s="7"/>
      <c r="U811" s="37"/>
      <c r="V811" s="57"/>
      <c r="W811" s="7"/>
      <c r="X811" s="37"/>
      <c r="Y811" s="6"/>
      <c r="Z811" s="7"/>
      <c r="AA811" s="39"/>
      <c r="AB811" s="40"/>
      <c r="AC811" s="6"/>
    </row>
    <row r="812" spans="1:29" ht="15" customHeight="1">
      <c r="A812" s="66"/>
      <c r="B812" s="6"/>
      <c r="C812" s="57"/>
      <c r="D812" s="58"/>
      <c r="E812" s="6"/>
      <c r="F812" s="6"/>
      <c r="G812" s="7"/>
      <c r="H812" s="6"/>
      <c r="I812" s="7"/>
      <c r="J812" s="78"/>
      <c r="K812" s="37"/>
      <c r="L812" s="6"/>
      <c r="M812" s="73"/>
      <c r="N812" s="6"/>
      <c r="O812" s="58"/>
      <c r="P812" s="38"/>
      <c r="Q812" s="6"/>
      <c r="R812" s="6"/>
      <c r="S812" s="6"/>
      <c r="T812" s="7"/>
      <c r="U812" s="37"/>
      <c r="V812" s="57"/>
      <c r="W812" s="7"/>
      <c r="X812" s="37"/>
      <c r="Y812" s="6"/>
      <c r="Z812" s="7"/>
      <c r="AA812" s="39"/>
      <c r="AB812" s="40"/>
      <c r="AC812" s="6"/>
    </row>
    <row r="813" spans="1:29" ht="15" customHeight="1">
      <c r="A813" s="66"/>
      <c r="B813" s="6"/>
      <c r="C813" s="57"/>
      <c r="D813" s="58"/>
      <c r="E813" s="6"/>
      <c r="F813" s="6"/>
      <c r="G813" s="7"/>
      <c r="H813" s="6"/>
      <c r="I813" s="7"/>
      <c r="J813" s="78"/>
      <c r="K813" s="37"/>
      <c r="L813" s="6"/>
      <c r="M813" s="73"/>
      <c r="N813" s="6"/>
      <c r="O813" s="58"/>
      <c r="P813" s="38"/>
      <c r="Q813" s="6"/>
      <c r="R813" s="6"/>
      <c r="S813" s="6"/>
      <c r="T813" s="7"/>
      <c r="U813" s="37"/>
      <c r="V813" s="57"/>
      <c r="W813" s="7"/>
      <c r="X813" s="37"/>
      <c r="Y813" s="6"/>
      <c r="Z813" s="7"/>
      <c r="AA813" s="39"/>
      <c r="AB813" s="40"/>
      <c r="AC813" s="6"/>
    </row>
    <row r="814" spans="1:29" ht="15" customHeight="1">
      <c r="A814" s="66"/>
      <c r="B814" s="6"/>
      <c r="C814" s="57"/>
      <c r="D814" s="58"/>
      <c r="E814" s="6"/>
      <c r="F814" s="6"/>
      <c r="G814" s="7"/>
      <c r="H814" s="6"/>
      <c r="I814" s="7"/>
      <c r="J814" s="78"/>
      <c r="K814" s="37"/>
      <c r="L814" s="6"/>
      <c r="M814" s="73"/>
      <c r="N814" s="6"/>
      <c r="O814" s="58"/>
      <c r="P814" s="38"/>
      <c r="Q814" s="6"/>
      <c r="R814" s="6"/>
      <c r="S814" s="6"/>
      <c r="T814" s="7"/>
      <c r="U814" s="37"/>
      <c r="V814" s="57"/>
      <c r="W814" s="7"/>
      <c r="X814" s="37"/>
      <c r="Y814" s="6"/>
      <c r="Z814" s="7"/>
      <c r="AA814" s="39"/>
      <c r="AB814" s="40"/>
      <c r="AC814" s="6"/>
    </row>
    <row r="815" spans="1:29" ht="15" customHeight="1">
      <c r="A815" s="66"/>
      <c r="B815" s="6"/>
      <c r="C815" s="57"/>
      <c r="D815" s="58"/>
      <c r="E815" s="6"/>
      <c r="F815" s="6"/>
      <c r="G815" s="7"/>
      <c r="H815" s="6"/>
      <c r="I815" s="7"/>
      <c r="J815" s="78"/>
      <c r="K815" s="37"/>
      <c r="L815" s="6"/>
      <c r="M815" s="73"/>
      <c r="N815" s="6"/>
      <c r="O815" s="58"/>
      <c r="P815" s="38"/>
      <c r="Q815" s="6"/>
      <c r="R815" s="6"/>
      <c r="S815" s="6"/>
      <c r="T815" s="7"/>
      <c r="U815" s="37"/>
      <c r="V815" s="57"/>
      <c r="W815" s="7"/>
      <c r="X815" s="37"/>
      <c r="Y815" s="6"/>
      <c r="Z815" s="7"/>
      <c r="AA815" s="39"/>
      <c r="AB815" s="40"/>
      <c r="AC815" s="6"/>
    </row>
    <row r="816" spans="1:29" ht="15" customHeight="1">
      <c r="A816" s="66"/>
      <c r="B816" s="6"/>
      <c r="C816" s="57"/>
      <c r="D816" s="58"/>
      <c r="E816" s="6"/>
      <c r="F816" s="6"/>
      <c r="G816" s="7"/>
      <c r="H816" s="6"/>
      <c r="I816" s="7"/>
      <c r="J816" s="78"/>
      <c r="K816" s="37"/>
      <c r="L816" s="6"/>
      <c r="M816" s="73"/>
      <c r="N816" s="6"/>
      <c r="O816" s="58"/>
      <c r="P816" s="38"/>
      <c r="Q816" s="6"/>
      <c r="R816" s="6"/>
      <c r="S816" s="6"/>
      <c r="T816" s="7"/>
      <c r="U816" s="37"/>
      <c r="V816" s="57"/>
      <c r="W816" s="7"/>
      <c r="X816" s="37"/>
      <c r="Y816" s="6"/>
      <c r="Z816" s="7"/>
      <c r="AA816" s="39"/>
      <c r="AB816" s="40"/>
      <c r="AC816" s="6"/>
    </row>
    <row r="817" spans="1:29" ht="15" customHeight="1">
      <c r="A817" s="66"/>
      <c r="B817" s="6"/>
      <c r="C817" s="57"/>
      <c r="D817" s="58"/>
      <c r="E817" s="6"/>
      <c r="F817" s="6"/>
      <c r="G817" s="7"/>
      <c r="H817" s="6"/>
      <c r="I817" s="7"/>
      <c r="J817" s="78"/>
      <c r="K817" s="37"/>
      <c r="L817" s="6"/>
      <c r="M817" s="73"/>
      <c r="N817" s="6"/>
      <c r="O817" s="58"/>
      <c r="P817" s="38"/>
      <c r="Q817" s="6"/>
      <c r="R817" s="6"/>
      <c r="S817" s="6"/>
      <c r="T817" s="7"/>
      <c r="U817" s="37"/>
      <c r="V817" s="57"/>
      <c r="W817" s="7"/>
      <c r="X817" s="37"/>
      <c r="Y817" s="6"/>
      <c r="Z817" s="7"/>
      <c r="AA817" s="39"/>
      <c r="AB817" s="40"/>
      <c r="AC817" s="6"/>
    </row>
    <row r="818" spans="1:29" ht="15" customHeight="1">
      <c r="A818" s="66"/>
      <c r="B818" s="6"/>
      <c r="C818" s="57"/>
      <c r="D818" s="58"/>
      <c r="E818" s="6"/>
      <c r="F818" s="6"/>
      <c r="G818" s="7"/>
      <c r="H818" s="6"/>
      <c r="I818" s="7"/>
      <c r="J818" s="78"/>
      <c r="K818" s="37"/>
      <c r="L818" s="6"/>
      <c r="M818" s="73"/>
      <c r="N818" s="6"/>
      <c r="O818" s="58"/>
      <c r="P818" s="38"/>
      <c r="Q818" s="6"/>
      <c r="R818" s="6"/>
      <c r="S818" s="6"/>
      <c r="T818" s="7"/>
      <c r="U818" s="37"/>
      <c r="V818" s="57"/>
      <c r="W818" s="7"/>
      <c r="X818" s="37"/>
      <c r="Y818" s="6"/>
      <c r="Z818" s="7"/>
      <c r="AA818" s="39"/>
      <c r="AB818" s="40"/>
      <c r="AC818" s="6"/>
    </row>
    <row r="819" spans="1:29" ht="15" customHeight="1">
      <c r="A819" s="66"/>
      <c r="B819" s="6"/>
      <c r="C819" s="57"/>
      <c r="D819" s="58"/>
      <c r="E819" s="6"/>
      <c r="F819" s="6"/>
      <c r="G819" s="7"/>
      <c r="H819" s="6"/>
      <c r="I819" s="7"/>
      <c r="J819" s="78"/>
      <c r="K819" s="37"/>
      <c r="L819" s="6"/>
      <c r="M819" s="73"/>
      <c r="N819" s="6"/>
      <c r="O819" s="58"/>
      <c r="P819" s="38"/>
      <c r="Q819" s="6"/>
      <c r="R819" s="6"/>
      <c r="S819" s="6"/>
      <c r="T819" s="7"/>
      <c r="U819" s="37"/>
      <c r="V819" s="57"/>
      <c r="W819" s="7"/>
      <c r="X819" s="37"/>
      <c r="Y819" s="6"/>
      <c r="Z819" s="7"/>
      <c r="AA819" s="39"/>
      <c r="AB819" s="40"/>
      <c r="AC819" s="6"/>
    </row>
    <row r="820" spans="1:29" ht="15" customHeight="1">
      <c r="A820" s="66"/>
      <c r="B820" s="6"/>
      <c r="C820" s="57"/>
      <c r="D820" s="58"/>
      <c r="E820" s="6"/>
      <c r="F820" s="6"/>
      <c r="G820" s="7"/>
      <c r="H820" s="6"/>
      <c r="I820" s="7"/>
      <c r="J820" s="78"/>
      <c r="K820" s="37"/>
      <c r="L820" s="6"/>
      <c r="M820" s="73"/>
      <c r="N820" s="6"/>
      <c r="O820" s="58"/>
      <c r="P820" s="38"/>
      <c r="Q820" s="6"/>
      <c r="R820" s="6"/>
      <c r="S820" s="6"/>
      <c r="T820" s="7"/>
      <c r="U820" s="37"/>
      <c r="V820" s="57"/>
      <c r="W820" s="7"/>
      <c r="X820" s="37"/>
      <c r="Y820" s="6"/>
      <c r="Z820" s="7"/>
      <c r="AA820" s="39"/>
      <c r="AB820" s="40"/>
      <c r="AC820" s="6"/>
    </row>
    <row r="821" spans="1:29" ht="15" customHeight="1">
      <c r="A821" s="66"/>
      <c r="B821" s="6"/>
      <c r="C821" s="57"/>
      <c r="D821" s="58"/>
      <c r="E821" s="6"/>
      <c r="F821" s="6"/>
      <c r="G821" s="7"/>
      <c r="H821" s="6"/>
      <c r="I821" s="7"/>
      <c r="J821" s="78"/>
      <c r="K821" s="37"/>
      <c r="L821" s="6"/>
      <c r="M821" s="73"/>
      <c r="N821" s="6"/>
      <c r="O821" s="58"/>
      <c r="P821" s="38"/>
      <c r="Q821" s="6"/>
      <c r="R821" s="6"/>
      <c r="S821" s="6"/>
      <c r="T821" s="7"/>
      <c r="U821" s="37"/>
      <c r="V821" s="57"/>
      <c r="W821" s="7"/>
      <c r="X821" s="37"/>
      <c r="Y821" s="6"/>
      <c r="Z821" s="7"/>
      <c r="AA821" s="39"/>
      <c r="AB821" s="40"/>
      <c r="AC821" s="6"/>
    </row>
    <row r="822" spans="1:29" ht="15" customHeight="1">
      <c r="A822" s="66"/>
      <c r="B822" s="6"/>
      <c r="C822" s="57"/>
      <c r="D822" s="58"/>
      <c r="E822" s="6"/>
      <c r="F822" s="6"/>
      <c r="G822" s="7"/>
      <c r="H822" s="6"/>
      <c r="I822" s="7"/>
      <c r="J822" s="78"/>
      <c r="K822" s="37"/>
      <c r="L822" s="6"/>
      <c r="M822" s="73"/>
      <c r="N822" s="6"/>
      <c r="O822" s="58"/>
      <c r="P822" s="38"/>
      <c r="Q822" s="6"/>
      <c r="R822" s="6"/>
      <c r="S822" s="6"/>
      <c r="T822" s="7"/>
      <c r="U822" s="37"/>
      <c r="V822" s="57"/>
      <c r="W822" s="7"/>
      <c r="X822" s="37"/>
      <c r="Y822" s="6"/>
      <c r="Z822" s="7"/>
      <c r="AA822" s="39"/>
      <c r="AB822" s="40"/>
      <c r="AC822" s="6"/>
    </row>
    <row r="823" spans="1:29" ht="15" customHeight="1">
      <c r="A823" s="66"/>
      <c r="B823" s="6"/>
      <c r="C823" s="57"/>
      <c r="D823" s="58"/>
      <c r="E823" s="6"/>
      <c r="F823" s="6"/>
      <c r="G823" s="7"/>
      <c r="H823" s="6"/>
      <c r="I823" s="7"/>
      <c r="J823" s="78"/>
      <c r="K823" s="37"/>
      <c r="L823" s="6"/>
      <c r="M823" s="73"/>
      <c r="N823" s="6"/>
      <c r="O823" s="58"/>
      <c r="P823" s="38"/>
      <c r="Q823" s="6"/>
      <c r="R823" s="6"/>
      <c r="S823" s="6"/>
      <c r="T823" s="7"/>
      <c r="U823" s="37"/>
      <c r="V823" s="57"/>
      <c r="W823" s="7"/>
      <c r="X823" s="37"/>
      <c r="Y823" s="6"/>
      <c r="Z823" s="7"/>
      <c r="AA823" s="39"/>
      <c r="AB823" s="40"/>
      <c r="AC823" s="6"/>
    </row>
    <row r="824" spans="1:29" ht="15" customHeight="1">
      <c r="A824" s="66"/>
      <c r="B824" s="6"/>
      <c r="C824" s="57"/>
      <c r="D824" s="58"/>
      <c r="E824" s="6"/>
      <c r="F824" s="6"/>
      <c r="G824" s="7"/>
      <c r="H824" s="6"/>
      <c r="I824" s="7"/>
      <c r="J824" s="78"/>
      <c r="K824" s="37"/>
      <c r="L824" s="6"/>
      <c r="M824" s="73"/>
      <c r="N824" s="6"/>
      <c r="O824" s="58"/>
      <c r="P824" s="38"/>
      <c r="Q824" s="6"/>
      <c r="R824" s="6"/>
      <c r="S824" s="6"/>
      <c r="T824" s="7"/>
      <c r="U824" s="37"/>
      <c r="V824" s="57"/>
      <c r="W824" s="7"/>
      <c r="X824" s="37"/>
      <c r="Y824" s="6"/>
      <c r="Z824" s="7"/>
      <c r="AA824" s="39"/>
      <c r="AB824" s="40"/>
      <c r="AC824" s="6"/>
    </row>
    <row r="825" spans="1:29" ht="15" customHeight="1">
      <c r="A825" s="66"/>
      <c r="B825" s="6"/>
      <c r="C825" s="57"/>
      <c r="D825" s="58"/>
      <c r="E825" s="6"/>
      <c r="F825" s="6"/>
      <c r="G825" s="7"/>
      <c r="H825" s="6"/>
      <c r="I825" s="7"/>
      <c r="J825" s="78"/>
      <c r="K825" s="37"/>
      <c r="L825" s="6"/>
      <c r="M825" s="73"/>
      <c r="N825" s="6"/>
      <c r="O825" s="58"/>
      <c r="P825" s="38"/>
      <c r="Q825" s="6"/>
      <c r="R825" s="6"/>
      <c r="S825" s="6"/>
      <c r="T825" s="7"/>
      <c r="U825" s="37"/>
      <c r="V825" s="57"/>
      <c r="W825" s="7"/>
      <c r="X825" s="37"/>
      <c r="Y825" s="6"/>
      <c r="Z825" s="7"/>
      <c r="AA825" s="39"/>
      <c r="AB825" s="40"/>
      <c r="AC825" s="6"/>
    </row>
    <row r="826" spans="1:29" ht="15" customHeight="1">
      <c r="A826" s="66"/>
      <c r="B826" s="6"/>
      <c r="C826" s="57"/>
      <c r="D826" s="58"/>
      <c r="E826" s="6"/>
      <c r="F826" s="6"/>
      <c r="G826" s="7"/>
      <c r="H826" s="6"/>
      <c r="I826" s="7"/>
      <c r="J826" s="78"/>
      <c r="K826" s="37"/>
      <c r="L826" s="6"/>
      <c r="M826" s="73"/>
      <c r="N826" s="6"/>
      <c r="O826" s="58"/>
      <c r="P826" s="38"/>
      <c r="Q826" s="6"/>
      <c r="R826" s="6"/>
      <c r="S826" s="6"/>
      <c r="T826" s="7"/>
      <c r="U826" s="37"/>
      <c r="V826" s="57"/>
      <c r="W826" s="7"/>
      <c r="X826" s="37"/>
      <c r="Y826" s="6"/>
      <c r="Z826" s="7"/>
      <c r="AA826" s="39"/>
      <c r="AB826" s="40"/>
      <c r="AC826" s="6"/>
    </row>
    <row r="827" spans="1:29" ht="15" customHeight="1">
      <c r="A827" s="66"/>
      <c r="B827" s="6"/>
      <c r="C827" s="57"/>
      <c r="D827" s="58"/>
      <c r="E827" s="6"/>
      <c r="F827" s="6"/>
      <c r="G827" s="7"/>
      <c r="H827" s="6"/>
      <c r="I827" s="7"/>
      <c r="J827" s="78"/>
      <c r="K827" s="37"/>
      <c r="L827" s="6"/>
      <c r="M827" s="73"/>
      <c r="N827" s="6"/>
      <c r="O827" s="58"/>
      <c r="P827" s="38"/>
      <c r="Q827" s="6"/>
      <c r="R827" s="6"/>
      <c r="S827" s="6"/>
      <c r="T827" s="7"/>
      <c r="U827" s="37"/>
      <c r="V827" s="57"/>
      <c r="W827" s="7"/>
      <c r="X827" s="37"/>
      <c r="Y827" s="6"/>
      <c r="Z827" s="7"/>
      <c r="AA827" s="39"/>
      <c r="AB827" s="40"/>
      <c r="AC827" s="6"/>
    </row>
    <row r="828" spans="1:29" ht="15" customHeight="1">
      <c r="A828" s="66"/>
      <c r="B828" s="6"/>
      <c r="C828" s="57"/>
      <c r="D828" s="58"/>
      <c r="E828" s="6"/>
      <c r="F828" s="6"/>
      <c r="G828" s="7"/>
      <c r="H828" s="6"/>
      <c r="I828" s="7"/>
      <c r="J828" s="78"/>
      <c r="K828" s="37"/>
      <c r="L828" s="6"/>
      <c r="M828" s="73"/>
      <c r="N828" s="6"/>
      <c r="O828" s="58"/>
      <c r="P828" s="38"/>
      <c r="Q828" s="6"/>
      <c r="R828" s="6"/>
      <c r="S828" s="6"/>
      <c r="T828" s="7"/>
      <c r="U828" s="37"/>
      <c r="V828" s="57"/>
      <c r="W828" s="7"/>
      <c r="X828" s="37"/>
      <c r="Y828" s="6"/>
      <c r="Z828" s="7"/>
      <c r="AA828" s="39"/>
      <c r="AB828" s="40"/>
      <c r="AC828" s="6"/>
    </row>
    <row r="829" spans="1:29" ht="15" customHeight="1">
      <c r="A829" s="66"/>
      <c r="B829" s="6"/>
      <c r="C829" s="57"/>
      <c r="D829" s="58"/>
      <c r="E829" s="6"/>
      <c r="F829" s="6"/>
      <c r="G829" s="7"/>
      <c r="H829" s="6"/>
      <c r="I829" s="7"/>
      <c r="J829" s="78"/>
      <c r="K829" s="37"/>
      <c r="L829" s="6"/>
      <c r="M829" s="73"/>
      <c r="N829" s="6"/>
      <c r="O829" s="58"/>
      <c r="P829" s="38"/>
      <c r="Q829" s="6"/>
      <c r="R829" s="6"/>
      <c r="S829" s="6"/>
      <c r="T829" s="7"/>
      <c r="U829" s="37"/>
      <c r="V829" s="57"/>
      <c r="W829" s="7"/>
      <c r="X829" s="37"/>
      <c r="Y829" s="6"/>
      <c r="Z829" s="7"/>
      <c r="AA829" s="39"/>
      <c r="AB829" s="40"/>
      <c r="AC829" s="6"/>
    </row>
    <row r="830" spans="1:29" ht="15" customHeight="1">
      <c r="A830" s="66"/>
      <c r="B830" s="6"/>
      <c r="C830" s="57"/>
      <c r="D830" s="58"/>
      <c r="E830" s="6"/>
      <c r="F830" s="6"/>
      <c r="G830" s="7"/>
      <c r="H830" s="6"/>
      <c r="I830" s="7"/>
      <c r="J830" s="78"/>
      <c r="K830" s="37"/>
      <c r="L830" s="6"/>
      <c r="M830" s="73"/>
      <c r="N830" s="6"/>
      <c r="O830" s="58"/>
      <c r="P830" s="38"/>
      <c r="Q830" s="6"/>
      <c r="R830" s="6"/>
      <c r="S830" s="6"/>
      <c r="T830" s="7"/>
      <c r="U830" s="37"/>
      <c r="V830" s="57"/>
      <c r="W830" s="7"/>
      <c r="X830" s="37"/>
      <c r="Y830" s="6"/>
      <c r="Z830" s="7"/>
      <c r="AA830" s="39"/>
      <c r="AB830" s="40"/>
      <c r="AC830" s="6"/>
    </row>
    <row r="831" spans="1:29" ht="15" customHeight="1">
      <c r="A831" s="66"/>
      <c r="B831" s="6"/>
      <c r="C831" s="57"/>
      <c r="D831" s="58"/>
      <c r="E831" s="6"/>
      <c r="F831" s="6"/>
      <c r="G831" s="7"/>
      <c r="H831" s="6"/>
      <c r="I831" s="7"/>
      <c r="J831" s="78"/>
      <c r="K831" s="37"/>
      <c r="L831" s="6"/>
      <c r="M831" s="73"/>
      <c r="N831" s="6"/>
      <c r="O831" s="58"/>
      <c r="P831" s="38"/>
      <c r="Q831" s="6"/>
      <c r="R831" s="6"/>
      <c r="S831" s="6"/>
      <c r="T831" s="7"/>
      <c r="U831" s="37"/>
      <c r="V831" s="57"/>
      <c r="W831" s="7"/>
      <c r="X831" s="37"/>
      <c r="Y831" s="6"/>
      <c r="Z831" s="7"/>
      <c r="AA831" s="39"/>
      <c r="AB831" s="40"/>
      <c r="AC831" s="6"/>
    </row>
    <row r="832" spans="1:29" ht="15" customHeight="1">
      <c r="A832" s="66"/>
      <c r="B832" s="6"/>
      <c r="C832" s="57"/>
      <c r="D832" s="58"/>
      <c r="E832" s="6"/>
      <c r="F832" s="6"/>
      <c r="G832" s="7"/>
      <c r="H832" s="6"/>
      <c r="I832" s="7"/>
      <c r="J832" s="78"/>
      <c r="K832" s="37"/>
      <c r="L832" s="6"/>
      <c r="M832" s="73"/>
      <c r="N832" s="6"/>
      <c r="O832" s="58"/>
      <c r="P832" s="38"/>
      <c r="Q832" s="6"/>
      <c r="R832" s="6"/>
      <c r="S832" s="6"/>
      <c r="T832" s="7"/>
      <c r="U832" s="37"/>
      <c r="V832" s="57"/>
      <c r="W832" s="7"/>
      <c r="X832" s="37"/>
      <c r="Y832" s="6"/>
      <c r="Z832" s="7"/>
      <c r="AA832" s="39"/>
      <c r="AB832" s="40"/>
      <c r="AC832" s="6"/>
    </row>
    <row r="833" spans="1:29" ht="15" customHeight="1">
      <c r="A833" s="66"/>
      <c r="B833" s="6"/>
      <c r="C833" s="57"/>
      <c r="D833" s="58"/>
      <c r="E833" s="6"/>
      <c r="F833" s="6"/>
      <c r="G833" s="7"/>
      <c r="H833" s="6"/>
      <c r="I833" s="7"/>
      <c r="J833" s="78"/>
      <c r="K833" s="37"/>
      <c r="L833" s="6"/>
      <c r="M833" s="73"/>
      <c r="N833" s="6"/>
      <c r="O833" s="58"/>
      <c r="P833" s="38"/>
      <c r="Q833" s="6"/>
      <c r="R833" s="6"/>
      <c r="S833" s="6"/>
      <c r="T833" s="7"/>
      <c r="U833" s="37"/>
      <c r="V833" s="57"/>
      <c r="W833" s="7"/>
      <c r="X833" s="37"/>
      <c r="Y833" s="6"/>
      <c r="Z833" s="7"/>
      <c r="AA833" s="39"/>
      <c r="AB833" s="40"/>
      <c r="AC833" s="6"/>
    </row>
    <row r="834" spans="1:29" ht="15" customHeight="1">
      <c r="A834" s="66"/>
      <c r="B834" s="6"/>
      <c r="C834" s="57"/>
      <c r="D834" s="58"/>
      <c r="E834" s="6"/>
      <c r="F834" s="6"/>
      <c r="G834" s="7"/>
      <c r="H834" s="6"/>
      <c r="I834" s="7"/>
      <c r="J834" s="78"/>
      <c r="K834" s="37"/>
      <c r="L834" s="6"/>
      <c r="M834" s="73"/>
      <c r="N834" s="6"/>
      <c r="O834" s="58"/>
      <c r="P834" s="38"/>
      <c r="Q834" s="6"/>
      <c r="R834" s="6"/>
      <c r="S834" s="6"/>
      <c r="T834" s="7"/>
      <c r="U834" s="37"/>
      <c r="V834" s="57"/>
      <c r="W834" s="7"/>
      <c r="X834" s="37"/>
      <c r="Y834" s="6"/>
      <c r="Z834" s="7"/>
      <c r="AA834" s="39"/>
      <c r="AB834" s="40"/>
      <c r="AC834" s="6"/>
    </row>
    <row r="835" spans="1:29" ht="15" customHeight="1">
      <c r="A835" s="66"/>
      <c r="B835" s="6"/>
      <c r="C835" s="57"/>
      <c r="D835" s="58"/>
      <c r="E835" s="6"/>
      <c r="F835" s="6"/>
      <c r="G835" s="7"/>
      <c r="H835" s="6"/>
      <c r="I835" s="7"/>
      <c r="J835" s="78"/>
      <c r="K835" s="37"/>
      <c r="L835" s="6"/>
      <c r="M835" s="73"/>
      <c r="N835" s="6"/>
      <c r="O835" s="58"/>
      <c r="P835" s="38"/>
      <c r="Q835" s="6"/>
      <c r="R835" s="6"/>
      <c r="S835" s="6"/>
      <c r="T835" s="7"/>
      <c r="U835" s="37"/>
      <c r="V835" s="57"/>
      <c r="W835" s="7"/>
      <c r="X835" s="37"/>
      <c r="Y835" s="6"/>
      <c r="Z835" s="7"/>
      <c r="AA835" s="39"/>
      <c r="AB835" s="40"/>
      <c r="AC835" s="6"/>
    </row>
    <row r="836" spans="1:29" ht="15" customHeight="1">
      <c r="A836" s="66"/>
      <c r="B836" s="6"/>
      <c r="C836" s="57"/>
      <c r="D836" s="58"/>
      <c r="E836" s="6"/>
      <c r="F836" s="6"/>
      <c r="G836" s="7"/>
      <c r="H836" s="6"/>
      <c r="I836" s="7"/>
      <c r="J836" s="78"/>
      <c r="K836" s="37"/>
      <c r="L836" s="6"/>
      <c r="M836" s="73"/>
      <c r="N836" s="6"/>
      <c r="O836" s="58"/>
      <c r="P836" s="38"/>
      <c r="Q836" s="6"/>
      <c r="R836" s="6"/>
      <c r="S836" s="6"/>
      <c r="T836" s="7"/>
      <c r="U836" s="37"/>
      <c r="V836" s="57"/>
      <c r="W836" s="7"/>
      <c r="X836" s="37"/>
      <c r="Y836" s="6"/>
      <c r="Z836" s="7"/>
      <c r="AA836" s="39"/>
      <c r="AB836" s="40"/>
      <c r="AC836" s="6"/>
    </row>
    <row r="837" spans="1:29" ht="15" customHeight="1">
      <c r="A837" s="66"/>
      <c r="B837" s="6"/>
      <c r="C837" s="57"/>
      <c r="D837" s="58"/>
      <c r="E837" s="6"/>
      <c r="F837" s="6"/>
      <c r="G837" s="7"/>
      <c r="H837" s="6"/>
      <c r="I837" s="7"/>
      <c r="J837" s="78"/>
      <c r="K837" s="37"/>
      <c r="L837" s="6"/>
      <c r="M837" s="73"/>
      <c r="N837" s="6"/>
      <c r="O837" s="58"/>
      <c r="P837" s="38"/>
      <c r="Q837" s="6"/>
      <c r="R837" s="6"/>
      <c r="S837" s="6"/>
      <c r="T837" s="7"/>
      <c r="U837" s="37"/>
      <c r="V837" s="57"/>
      <c r="W837" s="7"/>
      <c r="X837" s="37"/>
      <c r="Y837" s="6"/>
      <c r="Z837" s="7"/>
      <c r="AA837" s="39"/>
      <c r="AB837" s="40"/>
      <c r="AC837" s="6"/>
    </row>
    <row r="838" spans="1:29" ht="15" customHeight="1">
      <c r="A838" s="66"/>
      <c r="B838" s="6"/>
      <c r="C838" s="57"/>
      <c r="D838" s="58"/>
      <c r="E838" s="6"/>
      <c r="F838" s="6"/>
      <c r="G838" s="7"/>
      <c r="H838" s="6"/>
      <c r="I838" s="7"/>
      <c r="J838" s="78"/>
      <c r="K838" s="37"/>
      <c r="L838" s="6"/>
      <c r="M838" s="73"/>
      <c r="N838" s="6"/>
      <c r="O838" s="58"/>
      <c r="P838" s="38"/>
      <c r="Q838" s="6"/>
      <c r="R838" s="6"/>
      <c r="S838" s="6"/>
      <c r="T838" s="7"/>
      <c r="U838" s="37"/>
      <c r="V838" s="57"/>
      <c r="W838" s="7"/>
      <c r="X838" s="37"/>
      <c r="Y838" s="6"/>
      <c r="Z838" s="7"/>
      <c r="AA838" s="39"/>
      <c r="AB838" s="40"/>
      <c r="AC838" s="6"/>
    </row>
    <row r="839" spans="1:29" ht="15" customHeight="1">
      <c r="A839" s="66"/>
      <c r="B839" s="6"/>
      <c r="C839" s="57"/>
      <c r="D839" s="58"/>
      <c r="E839" s="6"/>
      <c r="F839" s="6"/>
      <c r="G839" s="7"/>
      <c r="H839" s="6"/>
      <c r="I839" s="7"/>
      <c r="J839" s="78"/>
      <c r="K839" s="37"/>
      <c r="L839" s="6"/>
      <c r="M839" s="73"/>
      <c r="N839" s="6"/>
      <c r="O839" s="58"/>
      <c r="P839" s="38"/>
      <c r="Q839" s="6"/>
      <c r="R839" s="6"/>
      <c r="S839" s="6"/>
      <c r="T839" s="7"/>
      <c r="U839" s="37"/>
      <c r="V839" s="57"/>
      <c r="W839" s="7"/>
      <c r="X839" s="37"/>
      <c r="Y839" s="6"/>
      <c r="Z839" s="7"/>
      <c r="AA839" s="39"/>
      <c r="AB839" s="40"/>
      <c r="AC839" s="6"/>
    </row>
    <row r="840" spans="1:29" ht="15" customHeight="1">
      <c r="A840" s="66"/>
      <c r="B840" s="6"/>
      <c r="C840" s="57"/>
      <c r="D840" s="58"/>
      <c r="E840" s="6"/>
      <c r="F840" s="6"/>
      <c r="G840" s="7"/>
      <c r="H840" s="6"/>
      <c r="I840" s="7"/>
      <c r="J840" s="78"/>
      <c r="K840" s="37"/>
      <c r="L840" s="6"/>
      <c r="M840" s="73"/>
      <c r="N840" s="6"/>
      <c r="O840" s="58"/>
      <c r="P840" s="38"/>
      <c r="Q840" s="6"/>
      <c r="R840" s="6"/>
      <c r="S840" s="6"/>
      <c r="T840" s="7"/>
      <c r="U840" s="37"/>
      <c r="V840" s="57"/>
      <c r="W840" s="7"/>
      <c r="X840" s="37"/>
      <c r="Y840" s="6"/>
      <c r="Z840" s="7"/>
      <c r="AA840" s="39"/>
      <c r="AB840" s="40"/>
      <c r="AC840" s="6"/>
    </row>
    <row r="841" spans="1:29" ht="15" customHeight="1">
      <c r="A841" s="66"/>
      <c r="B841" s="6"/>
      <c r="C841" s="57"/>
      <c r="D841" s="58"/>
      <c r="E841" s="6"/>
      <c r="F841" s="6"/>
      <c r="G841" s="7"/>
      <c r="H841" s="6"/>
      <c r="I841" s="7"/>
      <c r="J841" s="78"/>
      <c r="K841" s="37"/>
      <c r="L841" s="6"/>
      <c r="M841" s="73"/>
      <c r="N841" s="6"/>
      <c r="O841" s="58"/>
      <c r="P841" s="38"/>
      <c r="Q841" s="6"/>
      <c r="R841" s="6"/>
      <c r="S841" s="6"/>
      <c r="T841" s="7"/>
      <c r="U841" s="37"/>
      <c r="V841" s="57"/>
      <c r="W841" s="7"/>
      <c r="X841" s="37"/>
      <c r="Y841" s="6"/>
      <c r="Z841" s="7"/>
      <c r="AA841" s="39"/>
      <c r="AB841" s="40"/>
      <c r="AC841" s="6"/>
    </row>
    <row r="842" spans="1:29" ht="15" customHeight="1">
      <c r="A842" s="66"/>
      <c r="B842" s="6"/>
      <c r="C842" s="57"/>
      <c r="D842" s="58"/>
      <c r="E842" s="6"/>
      <c r="F842" s="6"/>
      <c r="G842" s="7"/>
      <c r="H842" s="6"/>
      <c r="I842" s="7"/>
      <c r="J842" s="78"/>
      <c r="K842" s="37"/>
      <c r="L842" s="6"/>
      <c r="M842" s="73"/>
      <c r="N842" s="6"/>
      <c r="O842" s="58"/>
      <c r="P842" s="38"/>
      <c r="Q842" s="6"/>
      <c r="R842" s="6"/>
      <c r="S842" s="6"/>
      <c r="T842" s="7"/>
      <c r="U842" s="37"/>
      <c r="V842" s="57"/>
      <c r="W842" s="7"/>
      <c r="X842" s="37"/>
      <c r="Y842" s="6"/>
      <c r="Z842" s="7"/>
      <c r="AA842" s="39"/>
      <c r="AB842" s="40"/>
      <c r="AC842" s="6"/>
    </row>
    <row r="843" spans="1:29" ht="15" customHeight="1">
      <c r="A843" s="66"/>
      <c r="B843" s="6"/>
      <c r="C843" s="57"/>
      <c r="D843" s="58"/>
      <c r="E843" s="6"/>
      <c r="F843" s="6"/>
      <c r="G843" s="7"/>
      <c r="H843" s="6"/>
      <c r="I843" s="7"/>
      <c r="J843" s="78"/>
      <c r="K843" s="37"/>
      <c r="L843" s="6"/>
      <c r="M843" s="73"/>
      <c r="N843" s="6"/>
      <c r="O843" s="58"/>
      <c r="P843" s="38"/>
      <c r="Q843" s="6"/>
      <c r="R843" s="6"/>
      <c r="S843" s="6"/>
      <c r="T843" s="7"/>
      <c r="U843" s="37"/>
      <c r="V843" s="57"/>
      <c r="W843" s="7"/>
      <c r="X843" s="37"/>
      <c r="Y843" s="6"/>
      <c r="Z843" s="7"/>
      <c r="AA843" s="39"/>
      <c r="AB843" s="40"/>
      <c r="AC843" s="6"/>
    </row>
    <row r="844" spans="1:29" ht="15" customHeight="1">
      <c r="A844" s="66"/>
      <c r="B844" s="6"/>
      <c r="C844" s="57"/>
      <c r="D844" s="58"/>
      <c r="E844" s="6"/>
      <c r="F844" s="6"/>
      <c r="G844" s="7"/>
      <c r="H844" s="6"/>
      <c r="I844" s="7"/>
      <c r="J844" s="78"/>
      <c r="K844" s="37"/>
      <c r="L844" s="6"/>
      <c r="M844" s="73"/>
      <c r="N844" s="6"/>
      <c r="O844" s="58"/>
      <c r="P844" s="38"/>
      <c r="Q844" s="6"/>
      <c r="R844" s="6"/>
      <c r="S844" s="6"/>
      <c r="T844" s="7"/>
      <c r="U844" s="37"/>
      <c r="V844" s="57"/>
      <c r="W844" s="7"/>
      <c r="X844" s="37"/>
      <c r="Y844" s="6"/>
      <c r="Z844" s="7"/>
      <c r="AA844" s="39"/>
      <c r="AB844" s="40"/>
      <c r="AC844" s="6"/>
    </row>
    <row r="845" spans="1:29" ht="15" customHeight="1">
      <c r="A845" s="66"/>
      <c r="B845" s="6"/>
      <c r="C845" s="57"/>
      <c r="D845" s="58"/>
      <c r="E845" s="6"/>
      <c r="F845" s="6"/>
      <c r="G845" s="7"/>
      <c r="H845" s="6"/>
      <c r="I845" s="7"/>
      <c r="J845" s="78"/>
      <c r="K845" s="37"/>
      <c r="L845" s="6"/>
      <c r="M845" s="73"/>
      <c r="N845" s="6"/>
      <c r="O845" s="58"/>
      <c r="P845" s="38"/>
      <c r="Q845" s="6"/>
      <c r="R845" s="6"/>
      <c r="S845" s="6"/>
      <c r="T845" s="7"/>
      <c r="U845" s="37"/>
      <c r="V845" s="57"/>
      <c r="W845" s="7"/>
      <c r="X845" s="37"/>
      <c r="Y845" s="6"/>
      <c r="Z845" s="7"/>
      <c r="AA845" s="39"/>
      <c r="AB845" s="40"/>
      <c r="AC845" s="6"/>
    </row>
    <row r="846" spans="1:29" ht="15" customHeight="1">
      <c r="A846" s="66"/>
      <c r="B846" s="6"/>
      <c r="C846" s="57"/>
      <c r="D846" s="58"/>
      <c r="E846" s="6"/>
      <c r="F846" s="6"/>
      <c r="G846" s="7"/>
      <c r="H846" s="6"/>
      <c r="I846" s="7"/>
      <c r="J846" s="78"/>
      <c r="K846" s="37"/>
      <c r="L846" s="6"/>
      <c r="M846" s="73"/>
      <c r="N846" s="6"/>
      <c r="O846" s="58"/>
      <c r="P846" s="38"/>
      <c r="Q846" s="6"/>
      <c r="R846" s="6"/>
      <c r="S846" s="6"/>
      <c r="T846" s="7"/>
      <c r="U846" s="37"/>
      <c r="V846" s="57"/>
      <c r="W846" s="7"/>
      <c r="X846" s="37"/>
      <c r="Y846" s="6"/>
      <c r="Z846" s="7"/>
      <c r="AA846" s="39"/>
      <c r="AB846" s="40"/>
      <c r="AC846" s="6"/>
    </row>
    <row r="847" spans="1:29" ht="15" customHeight="1">
      <c r="A847" s="66"/>
      <c r="B847" s="6"/>
      <c r="C847" s="57"/>
      <c r="D847" s="58"/>
      <c r="E847" s="6"/>
      <c r="F847" s="6"/>
      <c r="G847" s="7"/>
      <c r="H847" s="6"/>
      <c r="I847" s="7"/>
      <c r="J847" s="78"/>
      <c r="K847" s="37"/>
      <c r="L847" s="6"/>
      <c r="M847" s="73"/>
      <c r="N847" s="6"/>
      <c r="O847" s="58"/>
      <c r="P847" s="38"/>
      <c r="Q847" s="6"/>
      <c r="R847" s="6"/>
      <c r="S847" s="6"/>
      <c r="T847" s="7"/>
      <c r="U847" s="37"/>
      <c r="V847" s="57"/>
      <c r="W847" s="7"/>
      <c r="X847" s="37"/>
      <c r="Y847" s="6"/>
      <c r="Z847" s="7"/>
      <c r="AA847" s="39"/>
      <c r="AB847" s="40"/>
      <c r="AC847" s="6"/>
    </row>
    <row r="848" spans="1:29" ht="15" customHeight="1">
      <c r="A848" s="66"/>
      <c r="B848" s="6"/>
      <c r="C848" s="57"/>
      <c r="D848" s="58"/>
      <c r="E848" s="6"/>
      <c r="F848" s="6"/>
      <c r="G848" s="7"/>
      <c r="H848" s="6"/>
      <c r="I848" s="7"/>
      <c r="J848" s="78"/>
      <c r="K848" s="37"/>
      <c r="L848" s="6"/>
      <c r="M848" s="73"/>
      <c r="N848" s="6"/>
      <c r="O848" s="58"/>
      <c r="P848" s="38"/>
      <c r="Q848" s="6"/>
      <c r="R848" s="6"/>
      <c r="S848" s="6"/>
      <c r="T848" s="7"/>
      <c r="U848" s="37"/>
      <c r="V848" s="57"/>
      <c r="W848" s="7"/>
      <c r="X848" s="37"/>
      <c r="Y848" s="6"/>
      <c r="Z848" s="7"/>
      <c r="AA848" s="39"/>
      <c r="AB848" s="40"/>
      <c r="AC848" s="6"/>
    </row>
    <row r="849" spans="1:29" ht="15" customHeight="1">
      <c r="A849" s="66"/>
      <c r="B849" s="6"/>
      <c r="C849" s="57"/>
      <c r="D849" s="58"/>
      <c r="E849" s="6"/>
      <c r="F849" s="6"/>
      <c r="G849" s="7"/>
      <c r="H849" s="6"/>
      <c r="I849" s="7"/>
      <c r="J849" s="78"/>
      <c r="K849" s="37"/>
      <c r="L849" s="6"/>
      <c r="M849" s="73"/>
      <c r="N849" s="6"/>
      <c r="O849" s="58"/>
      <c r="P849" s="38"/>
      <c r="Q849" s="6"/>
      <c r="R849" s="6"/>
      <c r="S849" s="6"/>
      <c r="T849" s="7"/>
      <c r="U849" s="37"/>
      <c r="V849" s="57"/>
      <c r="W849" s="7"/>
      <c r="X849" s="37"/>
      <c r="Y849" s="6"/>
      <c r="Z849" s="7"/>
      <c r="AA849" s="39"/>
      <c r="AB849" s="40"/>
      <c r="AC849" s="6"/>
    </row>
    <row r="850" spans="1:29" ht="15" customHeight="1">
      <c r="A850" s="66"/>
      <c r="B850" s="6"/>
      <c r="C850" s="57"/>
      <c r="D850" s="58"/>
      <c r="E850" s="6"/>
      <c r="F850" s="6"/>
      <c r="G850" s="7"/>
      <c r="H850" s="6"/>
      <c r="I850" s="7"/>
      <c r="J850" s="78"/>
      <c r="K850" s="37"/>
      <c r="L850" s="6"/>
      <c r="M850" s="73"/>
      <c r="N850" s="6"/>
      <c r="O850" s="58"/>
      <c r="P850" s="38"/>
      <c r="Q850" s="6"/>
      <c r="R850" s="6"/>
      <c r="S850" s="6"/>
      <c r="T850" s="7"/>
      <c r="U850" s="37"/>
      <c r="V850" s="57"/>
      <c r="W850" s="7"/>
      <c r="X850" s="37"/>
      <c r="Y850" s="6"/>
      <c r="Z850" s="7"/>
      <c r="AA850" s="39"/>
      <c r="AB850" s="40"/>
      <c r="AC850" s="6"/>
    </row>
    <row r="851" spans="1:29" ht="15" customHeight="1">
      <c r="A851" s="66"/>
      <c r="B851" s="6"/>
      <c r="C851" s="57"/>
      <c r="D851" s="58"/>
      <c r="E851" s="6"/>
      <c r="F851" s="6"/>
      <c r="G851" s="7"/>
      <c r="H851" s="6"/>
      <c r="I851" s="7"/>
      <c r="J851" s="78"/>
      <c r="K851" s="37"/>
      <c r="L851" s="6"/>
      <c r="M851" s="73"/>
      <c r="N851" s="6"/>
      <c r="O851" s="58"/>
      <c r="P851" s="38"/>
      <c r="Q851" s="6"/>
      <c r="R851" s="6"/>
      <c r="S851" s="6"/>
      <c r="T851" s="7"/>
      <c r="U851" s="37"/>
      <c r="V851" s="57"/>
      <c r="W851" s="7"/>
      <c r="X851" s="37"/>
      <c r="Y851" s="6"/>
      <c r="Z851" s="7"/>
      <c r="AA851" s="39"/>
      <c r="AB851" s="40"/>
      <c r="AC851" s="6"/>
    </row>
    <row r="852" spans="1:29" ht="15" customHeight="1">
      <c r="A852" s="66"/>
      <c r="B852" s="6"/>
      <c r="C852" s="57"/>
      <c r="D852" s="58"/>
      <c r="E852" s="6"/>
      <c r="F852" s="6"/>
      <c r="G852" s="7"/>
      <c r="H852" s="6"/>
      <c r="I852" s="7"/>
      <c r="J852" s="78"/>
      <c r="K852" s="37"/>
      <c r="L852" s="6"/>
      <c r="M852" s="73"/>
      <c r="N852" s="6"/>
      <c r="O852" s="58"/>
      <c r="P852" s="38"/>
      <c r="Q852" s="6"/>
      <c r="R852" s="6"/>
      <c r="S852" s="6"/>
      <c r="T852" s="7"/>
      <c r="U852" s="37"/>
      <c r="V852" s="57"/>
      <c r="W852" s="7"/>
      <c r="X852" s="37"/>
      <c r="Y852" s="6"/>
      <c r="Z852" s="7"/>
      <c r="AA852" s="39"/>
      <c r="AB852" s="40"/>
      <c r="AC852" s="6"/>
    </row>
    <row r="853" spans="1:29" ht="15" customHeight="1">
      <c r="A853" s="66"/>
      <c r="B853" s="6"/>
      <c r="C853" s="57"/>
      <c r="D853" s="58"/>
      <c r="E853" s="6"/>
      <c r="F853" s="6"/>
      <c r="G853" s="7"/>
      <c r="H853" s="6"/>
      <c r="I853" s="7"/>
      <c r="J853" s="78"/>
      <c r="K853" s="37"/>
      <c r="L853" s="6"/>
      <c r="M853" s="73"/>
      <c r="N853" s="6"/>
      <c r="O853" s="58"/>
      <c r="P853" s="38"/>
      <c r="Q853" s="6"/>
      <c r="R853" s="6"/>
      <c r="S853" s="6"/>
      <c r="T853" s="7"/>
      <c r="U853" s="37"/>
      <c r="V853" s="57"/>
      <c r="W853" s="7"/>
      <c r="X853" s="37"/>
      <c r="Y853" s="6"/>
      <c r="Z853" s="7"/>
      <c r="AA853" s="39"/>
      <c r="AB853" s="40"/>
      <c r="AC853" s="6"/>
    </row>
    <row r="854" spans="1:29" ht="15" customHeight="1">
      <c r="A854" s="66"/>
      <c r="B854" s="6"/>
      <c r="C854" s="57"/>
      <c r="D854" s="58"/>
      <c r="E854" s="6"/>
      <c r="F854" s="6"/>
      <c r="G854" s="7"/>
      <c r="H854" s="6"/>
      <c r="I854" s="7"/>
      <c r="J854" s="78"/>
      <c r="K854" s="37"/>
      <c r="L854" s="6"/>
      <c r="M854" s="73"/>
      <c r="N854" s="6"/>
      <c r="O854" s="58"/>
      <c r="P854" s="38"/>
      <c r="Q854" s="6"/>
      <c r="R854" s="6"/>
      <c r="S854" s="6"/>
      <c r="T854" s="7"/>
      <c r="U854" s="37"/>
      <c r="V854" s="57"/>
      <c r="W854" s="7"/>
      <c r="X854" s="37"/>
      <c r="Y854" s="6"/>
      <c r="Z854" s="7"/>
      <c r="AA854" s="39"/>
      <c r="AB854" s="40"/>
      <c r="AC854" s="6"/>
    </row>
    <row r="855" spans="1:29" ht="15" customHeight="1">
      <c r="A855" s="66"/>
      <c r="B855" s="6"/>
      <c r="C855" s="57"/>
      <c r="D855" s="58"/>
      <c r="E855" s="6"/>
      <c r="F855" s="6"/>
      <c r="G855" s="7"/>
      <c r="H855" s="6"/>
      <c r="I855" s="7"/>
      <c r="J855" s="78"/>
      <c r="K855" s="37"/>
      <c r="L855" s="6"/>
      <c r="M855" s="73"/>
      <c r="N855" s="6"/>
      <c r="O855" s="58"/>
      <c r="P855" s="38"/>
      <c r="Q855" s="6"/>
      <c r="R855" s="6"/>
      <c r="S855" s="6"/>
      <c r="T855" s="7"/>
      <c r="U855" s="37"/>
      <c r="V855" s="57"/>
      <c r="W855" s="7"/>
      <c r="X855" s="37"/>
      <c r="Y855" s="6"/>
      <c r="Z855" s="7"/>
      <c r="AA855" s="39"/>
      <c r="AB855" s="40"/>
      <c r="AC855" s="6"/>
    </row>
    <row r="856" spans="1:29" ht="15" customHeight="1">
      <c r="A856" s="66"/>
      <c r="B856" s="6"/>
      <c r="C856" s="57"/>
      <c r="D856" s="58"/>
      <c r="E856" s="6"/>
      <c r="F856" s="6"/>
      <c r="G856" s="7"/>
      <c r="H856" s="6"/>
      <c r="I856" s="7"/>
      <c r="J856" s="78"/>
      <c r="K856" s="37"/>
      <c r="L856" s="6"/>
      <c r="M856" s="73"/>
      <c r="N856" s="6"/>
      <c r="O856" s="58"/>
      <c r="P856" s="38"/>
      <c r="Q856" s="6"/>
      <c r="R856" s="6"/>
      <c r="S856" s="6"/>
      <c r="T856" s="7"/>
      <c r="U856" s="37"/>
      <c r="V856" s="57"/>
      <c r="W856" s="7"/>
      <c r="X856" s="37"/>
      <c r="Y856" s="6"/>
      <c r="Z856" s="7"/>
      <c r="AA856" s="39"/>
      <c r="AB856" s="40"/>
      <c r="AC856" s="6"/>
    </row>
    <row r="857" spans="1:29" ht="15" customHeight="1">
      <c r="A857" s="66"/>
      <c r="B857" s="6"/>
      <c r="C857" s="57"/>
      <c r="D857" s="58"/>
      <c r="E857" s="6"/>
      <c r="F857" s="6"/>
      <c r="G857" s="7"/>
      <c r="H857" s="6"/>
      <c r="I857" s="7"/>
      <c r="J857" s="78"/>
      <c r="K857" s="37"/>
      <c r="L857" s="6"/>
      <c r="M857" s="73"/>
      <c r="N857" s="6"/>
      <c r="O857" s="58"/>
      <c r="P857" s="38"/>
      <c r="Q857" s="6"/>
      <c r="R857" s="6"/>
      <c r="S857" s="6"/>
      <c r="T857" s="7"/>
      <c r="U857" s="37"/>
      <c r="V857" s="57"/>
      <c r="W857" s="7"/>
      <c r="X857" s="37"/>
      <c r="Y857" s="6"/>
      <c r="Z857" s="7"/>
      <c r="AA857" s="39"/>
      <c r="AB857" s="40"/>
      <c r="AC857" s="6"/>
    </row>
    <row r="858" spans="1:29" ht="15" customHeight="1">
      <c r="A858" s="66"/>
      <c r="B858" s="6"/>
      <c r="C858" s="57"/>
      <c r="D858" s="58"/>
      <c r="E858" s="6"/>
      <c r="F858" s="6"/>
      <c r="G858" s="7"/>
      <c r="H858" s="6"/>
      <c r="I858" s="7"/>
      <c r="J858" s="78"/>
      <c r="K858" s="37"/>
      <c r="L858" s="6"/>
      <c r="M858" s="73"/>
      <c r="N858" s="6"/>
      <c r="O858" s="58"/>
      <c r="P858" s="38"/>
      <c r="Q858" s="6"/>
      <c r="R858" s="6"/>
      <c r="S858" s="6"/>
      <c r="T858" s="7"/>
      <c r="U858" s="37"/>
      <c r="V858" s="57"/>
      <c r="W858" s="7"/>
      <c r="X858" s="37"/>
      <c r="Y858" s="6"/>
      <c r="Z858" s="7"/>
      <c r="AA858" s="39"/>
      <c r="AB858" s="40"/>
      <c r="AC858" s="6"/>
    </row>
    <row r="859" spans="1:29" ht="15" customHeight="1">
      <c r="A859" s="66"/>
      <c r="B859" s="6"/>
      <c r="C859" s="57"/>
      <c r="D859" s="58"/>
      <c r="E859" s="6"/>
      <c r="F859" s="6"/>
      <c r="G859" s="7"/>
      <c r="H859" s="6"/>
      <c r="I859" s="7"/>
      <c r="J859" s="78"/>
      <c r="K859" s="37"/>
      <c r="L859" s="6"/>
      <c r="M859" s="73"/>
      <c r="N859" s="6"/>
      <c r="O859" s="58"/>
      <c r="P859" s="38"/>
      <c r="Q859" s="6"/>
      <c r="R859" s="6"/>
      <c r="S859" s="6"/>
      <c r="T859" s="7"/>
      <c r="U859" s="37"/>
      <c r="V859" s="57"/>
      <c r="W859" s="7"/>
      <c r="X859" s="37"/>
      <c r="Y859" s="6"/>
      <c r="Z859" s="7"/>
      <c r="AA859" s="39"/>
      <c r="AB859" s="40"/>
      <c r="AC859" s="6"/>
    </row>
    <row r="860" spans="1:29" ht="15" customHeight="1">
      <c r="A860" s="66"/>
      <c r="B860" s="6"/>
      <c r="C860" s="57"/>
      <c r="D860" s="58"/>
      <c r="E860" s="6"/>
      <c r="F860" s="6"/>
      <c r="G860" s="7"/>
      <c r="H860" s="6"/>
      <c r="I860" s="7"/>
      <c r="J860" s="78"/>
      <c r="K860" s="37"/>
      <c r="L860" s="6"/>
      <c r="M860" s="73"/>
      <c r="N860" s="6"/>
      <c r="O860" s="58"/>
      <c r="P860" s="38"/>
      <c r="Q860" s="6"/>
      <c r="R860" s="6"/>
      <c r="S860" s="6"/>
      <c r="T860" s="7"/>
      <c r="U860" s="37"/>
      <c r="V860" s="57"/>
      <c r="W860" s="7"/>
      <c r="X860" s="37"/>
      <c r="Y860" s="6"/>
      <c r="Z860" s="7"/>
      <c r="AA860" s="39"/>
      <c r="AB860" s="40"/>
      <c r="AC860" s="6"/>
    </row>
    <row r="861" spans="1:29" ht="15" customHeight="1">
      <c r="A861" s="66"/>
      <c r="B861" s="6"/>
      <c r="C861" s="57"/>
      <c r="D861" s="58"/>
      <c r="E861" s="6"/>
      <c r="F861" s="6"/>
      <c r="G861" s="7"/>
      <c r="H861" s="6"/>
      <c r="I861" s="7"/>
      <c r="J861" s="78"/>
      <c r="K861" s="37"/>
      <c r="L861" s="6"/>
      <c r="M861" s="73"/>
      <c r="N861" s="6"/>
      <c r="O861" s="58"/>
      <c r="P861" s="38"/>
      <c r="Q861" s="6"/>
      <c r="R861" s="6"/>
      <c r="S861" s="6"/>
      <c r="T861" s="7"/>
      <c r="U861" s="37"/>
      <c r="V861" s="57"/>
      <c r="W861" s="7"/>
      <c r="X861" s="37"/>
      <c r="Y861" s="6"/>
      <c r="Z861" s="7"/>
      <c r="AA861" s="39"/>
      <c r="AB861" s="40"/>
      <c r="AC861" s="6"/>
    </row>
    <row r="862" spans="1:29" ht="15" customHeight="1">
      <c r="A862" s="66"/>
      <c r="B862" s="6"/>
      <c r="C862" s="57"/>
      <c r="D862" s="58"/>
      <c r="E862" s="6"/>
      <c r="F862" s="6"/>
      <c r="G862" s="7"/>
      <c r="H862" s="6"/>
      <c r="I862" s="7"/>
      <c r="J862" s="78"/>
      <c r="K862" s="37"/>
      <c r="L862" s="6"/>
      <c r="M862" s="73"/>
      <c r="N862" s="6"/>
      <c r="O862" s="58"/>
      <c r="P862" s="38"/>
      <c r="Q862" s="6"/>
      <c r="R862" s="6"/>
      <c r="S862" s="6"/>
      <c r="T862" s="7"/>
      <c r="U862" s="37"/>
      <c r="V862" s="57"/>
      <c r="W862" s="7"/>
      <c r="X862" s="37"/>
      <c r="Y862" s="6"/>
      <c r="Z862" s="7"/>
      <c r="AA862" s="39"/>
      <c r="AB862" s="40"/>
      <c r="AC862" s="6"/>
    </row>
    <row r="863" spans="1:29" ht="15" customHeight="1">
      <c r="A863" s="66"/>
      <c r="B863" s="6"/>
      <c r="C863" s="57"/>
      <c r="D863" s="58"/>
      <c r="E863" s="6"/>
      <c r="F863" s="6"/>
      <c r="G863" s="7"/>
      <c r="H863" s="6"/>
      <c r="I863" s="7"/>
      <c r="J863" s="78"/>
      <c r="K863" s="37"/>
      <c r="L863" s="6"/>
      <c r="M863" s="73"/>
      <c r="N863" s="6"/>
      <c r="O863" s="58"/>
      <c r="P863" s="38"/>
      <c r="Q863" s="6"/>
      <c r="R863" s="6"/>
      <c r="S863" s="6"/>
      <c r="T863" s="7"/>
      <c r="U863" s="37"/>
      <c r="V863" s="57"/>
      <c r="W863" s="7"/>
      <c r="X863" s="37"/>
      <c r="Y863" s="6"/>
      <c r="Z863" s="7"/>
      <c r="AA863" s="39"/>
      <c r="AB863" s="40"/>
      <c r="AC863" s="6"/>
    </row>
    <row r="864" spans="1:29" ht="15" customHeight="1">
      <c r="A864" s="66"/>
      <c r="B864" s="6"/>
      <c r="C864" s="57"/>
      <c r="D864" s="58"/>
      <c r="E864" s="6"/>
      <c r="F864" s="6"/>
      <c r="G864" s="7"/>
      <c r="H864" s="6"/>
      <c r="I864" s="7"/>
      <c r="J864" s="78"/>
      <c r="K864" s="37"/>
      <c r="L864" s="6"/>
      <c r="M864" s="73"/>
      <c r="N864" s="6"/>
      <c r="O864" s="58"/>
      <c r="P864" s="38"/>
      <c r="Q864" s="6"/>
      <c r="R864" s="6"/>
      <c r="S864" s="6"/>
      <c r="T864" s="7"/>
      <c r="U864" s="37"/>
      <c r="V864" s="57"/>
      <c r="W864" s="7"/>
      <c r="X864" s="37"/>
      <c r="Y864" s="6"/>
      <c r="Z864" s="7"/>
      <c r="AA864" s="39"/>
      <c r="AB864" s="40"/>
      <c r="AC864" s="6"/>
    </row>
    <row r="865" spans="1:29" ht="15" customHeight="1">
      <c r="A865" s="66"/>
      <c r="B865" s="6"/>
      <c r="C865" s="57"/>
      <c r="D865" s="58"/>
      <c r="E865" s="6"/>
      <c r="F865" s="6"/>
      <c r="G865" s="7"/>
      <c r="H865" s="6"/>
      <c r="I865" s="7"/>
      <c r="J865" s="78"/>
      <c r="K865" s="37"/>
      <c r="L865" s="6"/>
      <c r="M865" s="73"/>
      <c r="N865" s="6"/>
      <c r="O865" s="58"/>
      <c r="P865" s="38"/>
      <c r="Q865" s="6"/>
      <c r="R865" s="6"/>
      <c r="S865" s="6"/>
      <c r="T865" s="7"/>
      <c r="U865" s="37"/>
      <c r="V865" s="57"/>
      <c r="W865" s="7"/>
      <c r="X865" s="37"/>
      <c r="Y865" s="6"/>
      <c r="Z865" s="7"/>
      <c r="AA865" s="39"/>
      <c r="AB865" s="40"/>
      <c r="AC865" s="6"/>
    </row>
    <row r="866" spans="1:29" ht="15" customHeight="1">
      <c r="A866" s="66"/>
      <c r="B866" s="6"/>
      <c r="C866" s="57"/>
      <c r="D866" s="58"/>
      <c r="E866" s="6"/>
      <c r="F866" s="6"/>
      <c r="G866" s="7"/>
      <c r="H866" s="6"/>
      <c r="I866" s="7"/>
      <c r="J866" s="78"/>
      <c r="K866" s="37"/>
      <c r="L866" s="6"/>
      <c r="M866" s="73"/>
      <c r="N866" s="6"/>
      <c r="O866" s="58"/>
      <c r="P866" s="38"/>
      <c r="Q866" s="6"/>
      <c r="R866" s="6"/>
      <c r="S866" s="6"/>
      <c r="T866" s="7"/>
      <c r="U866" s="37"/>
      <c r="V866" s="57"/>
      <c r="W866" s="7"/>
      <c r="X866" s="37"/>
      <c r="Y866" s="6"/>
      <c r="Z866" s="7"/>
      <c r="AA866" s="39"/>
      <c r="AB866" s="40"/>
      <c r="AC866" s="6"/>
    </row>
    <row r="867" spans="1:29" ht="15" customHeight="1">
      <c r="A867" s="66"/>
      <c r="B867" s="6"/>
      <c r="C867" s="57"/>
      <c r="D867" s="58"/>
      <c r="E867" s="6"/>
      <c r="F867" s="6"/>
      <c r="G867" s="7"/>
      <c r="H867" s="6"/>
      <c r="I867" s="7"/>
      <c r="J867" s="78"/>
      <c r="K867" s="37"/>
      <c r="L867" s="6"/>
      <c r="M867" s="73"/>
      <c r="N867" s="6"/>
      <c r="O867" s="58"/>
      <c r="P867" s="38"/>
      <c r="Q867" s="6"/>
      <c r="R867" s="6"/>
      <c r="S867" s="6"/>
      <c r="T867" s="7"/>
      <c r="U867" s="37"/>
      <c r="V867" s="57"/>
      <c r="W867" s="7"/>
      <c r="X867" s="37"/>
      <c r="Y867" s="6"/>
      <c r="Z867" s="7"/>
      <c r="AA867" s="39"/>
      <c r="AB867" s="40"/>
      <c r="AC867" s="6"/>
    </row>
    <row r="868" spans="1:29" ht="15" customHeight="1">
      <c r="A868" s="66"/>
      <c r="B868" s="6"/>
      <c r="C868" s="57"/>
      <c r="D868" s="58"/>
      <c r="E868" s="6"/>
      <c r="F868" s="6"/>
      <c r="G868" s="7"/>
      <c r="H868" s="6"/>
      <c r="I868" s="7"/>
      <c r="J868" s="78"/>
      <c r="K868" s="37"/>
      <c r="L868" s="6"/>
      <c r="M868" s="73"/>
      <c r="N868" s="6"/>
      <c r="O868" s="58"/>
      <c r="P868" s="38"/>
      <c r="Q868" s="6"/>
      <c r="R868" s="6"/>
      <c r="S868" s="6"/>
      <c r="T868" s="7"/>
      <c r="U868" s="37"/>
      <c r="V868" s="57"/>
      <c r="W868" s="7"/>
      <c r="X868" s="37"/>
      <c r="Y868" s="6"/>
      <c r="Z868" s="7"/>
      <c r="AA868" s="39"/>
      <c r="AB868" s="40"/>
      <c r="AC868" s="6"/>
    </row>
    <row r="869" spans="1:29" ht="15" customHeight="1">
      <c r="A869" s="66"/>
      <c r="B869" s="6"/>
      <c r="C869" s="57"/>
      <c r="D869" s="58"/>
      <c r="E869" s="6"/>
      <c r="F869" s="6"/>
      <c r="G869" s="7"/>
      <c r="H869" s="6"/>
      <c r="I869" s="7"/>
      <c r="J869" s="78"/>
      <c r="K869" s="37"/>
      <c r="L869" s="6"/>
      <c r="M869" s="73"/>
      <c r="N869" s="6"/>
      <c r="O869" s="58"/>
      <c r="P869" s="38"/>
      <c r="Q869" s="6"/>
      <c r="R869" s="6"/>
      <c r="S869" s="6"/>
      <c r="T869" s="7"/>
      <c r="U869" s="37"/>
      <c r="V869" s="57"/>
      <c r="W869" s="7"/>
      <c r="X869" s="37"/>
      <c r="Y869" s="6"/>
      <c r="Z869" s="7"/>
      <c r="AA869" s="39"/>
      <c r="AB869" s="40"/>
      <c r="AC869" s="6"/>
    </row>
    <row r="870" spans="1:29" ht="15" customHeight="1">
      <c r="A870" s="66"/>
      <c r="B870" s="6"/>
      <c r="C870" s="57"/>
      <c r="D870" s="58"/>
      <c r="E870" s="6"/>
      <c r="F870" s="6"/>
      <c r="G870" s="7"/>
      <c r="H870" s="6"/>
      <c r="I870" s="7"/>
      <c r="J870" s="78"/>
      <c r="K870" s="37"/>
      <c r="L870" s="6"/>
      <c r="M870" s="73"/>
      <c r="N870" s="6"/>
      <c r="O870" s="58"/>
      <c r="P870" s="38"/>
      <c r="Q870" s="6"/>
      <c r="R870" s="6"/>
      <c r="S870" s="6"/>
      <c r="T870" s="7"/>
      <c r="U870" s="37"/>
      <c r="V870" s="57"/>
      <c r="W870" s="7"/>
      <c r="X870" s="37"/>
      <c r="Y870" s="6"/>
      <c r="Z870" s="7"/>
      <c r="AA870" s="39"/>
      <c r="AB870" s="40"/>
      <c r="AC870" s="6"/>
    </row>
    <row r="871" spans="1:29" ht="15" customHeight="1">
      <c r="A871" s="66"/>
      <c r="B871" s="6"/>
      <c r="C871" s="57"/>
      <c r="D871" s="58"/>
      <c r="E871" s="6"/>
      <c r="F871" s="6"/>
      <c r="G871" s="7"/>
      <c r="H871" s="6"/>
      <c r="I871" s="7"/>
      <c r="J871" s="78"/>
      <c r="K871" s="37"/>
      <c r="L871" s="6"/>
      <c r="M871" s="73"/>
      <c r="N871" s="6"/>
      <c r="O871" s="58"/>
      <c r="P871" s="38"/>
      <c r="Q871" s="6"/>
      <c r="R871" s="6"/>
      <c r="S871" s="6"/>
      <c r="T871" s="7"/>
      <c r="U871" s="37"/>
      <c r="V871" s="57"/>
      <c r="W871" s="7"/>
      <c r="X871" s="37"/>
      <c r="Y871" s="6"/>
      <c r="Z871" s="7"/>
      <c r="AA871" s="39"/>
      <c r="AB871" s="40"/>
      <c r="AC871" s="6"/>
    </row>
    <row r="872" spans="1:29" ht="15" customHeight="1">
      <c r="A872" s="66"/>
      <c r="B872" s="6"/>
      <c r="C872" s="57"/>
      <c r="D872" s="58"/>
      <c r="E872" s="6"/>
      <c r="F872" s="6"/>
      <c r="G872" s="7"/>
      <c r="H872" s="6"/>
      <c r="I872" s="7"/>
      <c r="J872" s="78"/>
      <c r="K872" s="37"/>
      <c r="L872" s="6"/>
      <c r="M872" s="73"/>
      <c r="N872" s="6"/>
      <c r="O872" s="58"/>
      <c r="P872" s="38"/>
      <c r="Q872" s="6"/>
      <c r="R872" s="6"/>
      <c r="S872" s="6"/>
      <c r="T872" s="7"/>
      <c r="U872" s="37"/>
      <c r="V872" s="57"/>
      <c r="W872" s="7"/>
      <c r="X872" s="37"/>
      <c r="Y872" s="6"/>
      <c r="Z872" s="7"/>
      <c r="AA872" s="39"/>
      <c r="AB872" s="40"/>
      <c r="AC872" s="6"/>
    </row>
    <row r="873" spans="1:29" ht="15" customHeight="1">
      <c r="A873" s="66"/>
      <c r="B873" s="6"/>
      <c r="C873" s="57"/>
      <c r="D873" s="58"/>
      <c r="E873" s="6"/>
      <c r="F873" s="6"/>
      <c r="G873" s="7"/>
      <c r="H873" s="6"/>
      <c r="I873" s="7"/>
      <c r="J873" s="78"/>
      <c r="K873" s="37"/>
      <c r="L873" s="6"/>
      <c r="M873" s="73"/>
      <c r="N873" s="6"/>
      <c r="O873" s="58"/>
      <c r="P873" s="38"/>
      <c r="Q873" s="6"/>
      <c r="R873" s="6"/>
      <c r="S873" s="6"/>
      <c r="T873" s="7"/>
      <c r="U873" s="37"/>
      <c r="V873" s="57"/>
      <c r="W873" s="7"/>
      <c r="X873" s="37"/>
      <c r="Y873" s="6"/>
      <c r="Z873" s="7"/>
      <c r="AA873" s="39"/>
      <c r="AB873" s="40"/>
      <c r="AC873" s="6"/>
    </row>
    <row r="874" spans="1:29" ht="15" customHeight="1">
      <c r="A874" s="66"/>
      <c r="B874" s="6"/>
      <c r="C874" s="57"/>
      <c r="D874" s="58"/>
      <c r="E874" s="6"/>
      <c r="F874" s="6"/>
      <c r="G874" s="7"/>
      <c r="H874" s="6"/>
      <c r="I874" s="7"/>
      <c r="J874" s="78"/>
      <c r="K874" s="37"/>
      <c r="L874" s="6"/>
      <c r="M874" s="73"/>
      <c r="N874" s="6"/>
      <c r="O874" s="58"/>
      <c r="P874" s="38"/>
      <c r="Q874" s="6"/>
      <c r="R874" s="6"/>
      <c r="S874" s="6"/>
      <c r="T874" s="7"/>
      <c r="U874" s="37"/>
      <c r="V874" s="57"/>
      <c r="W874" s="7"/>
      <c r="X874" s="37"/>
      <c r="Y874" s="6"/>
      <c r="Z874" s="7"/>
      <c r="AA874" s="39"/>
      <c r="AB874" s="40"/>
      <c r="AC874" s="6"/>
    </row>
    <row r="875" spans="1:29" ht="15" customHeight="1">
      <c r="A875" s="66"/>
      <c r="B875" s="6"/>
      <c r="C875" s="57"/>
      <c r="D875" s="58"/>
      <c r="E875" s="6"/>
      <c r="F875" s="6"/>
      <c r="G875" s="7"/>
      <c r="H875" s="6"/>
      <c r="I875" s="7"/>
      <c r="J875" s="78"/>
      <c r="K875" s="37"/>
      <c r="L875" s="6"/>
      <c r="M875" s="73"/>
      <c r="N875" s="6"/>
      <c r="O875" s="58"/>
      <c r="P875" s="38"/>
      <c r="Q875" s="6"/>
      <c r="R875" s="6"/>
      <c r="S875" s="6"/>
      <c r="T875" s="7"/>
      <c r="U875" s="37"/>
      <c r="V875" s="57"/>
      <c r="W875" s="7"/>
      <c r="X875" s="37"/>
      <c r="Y875" s="6"/>
      <c r="Z875" s="7"/>
      <c r="AA875" s="39"/>
      <c r="AB875" s="40"/>
      <c r="AC875" s="6"/>
    </row>
    <row r="876" spans="1:29" ht="15" customHeight="1">
      <c r="A876" s="66"/>
      <c r="B876" s="6"/>
      <c r="C876" s="57"/>
      <c r="D876" s="58"/>
      <c r="E876" s="6"/>
      <c r="F876" s="6"/>
      <c r="G876" s="7"/>
      <c r="H876" s="6"/>
      <c r="I876" s="7"/>
      <c r="J876" s="78"/>
      <c r="K876" s="37"/>
      <c r="L876" s="6"/>
      <c r="M876" s="73"/>
      <c r="N876" s="6"/>
      <c r="O876" s="58"/>
      <c r="P876" s="38"/>
      <c r="Q876" s="6"/>
      <c r="R876" s="6"/>
      <c r="S876" s="6"/>
      <c r="T876" s="7"/>
      <c r="U876" s="37"/>
      <c r="V876" s="57"/>
      <c r="W876" s="7"/>
      <c r="X876" s="37"/>
      <c r="Y876" s="6"/>
      <c r="Z876" s="7"/>
      <c r="AA876" s="39"/>
      <c r="AB876" s="40"/>
      <c r="AC876" s="6"/>
    </row>
    <row r="877" spans="1:29" ht="15" customHeight="1">
      <c r="A877" s="66"/>
      <c r="B877" s="6"/>
      <c r="C877" s="57"/>
      <c r="D877" s="58"/>
      <c r="E877" s="6"/>
      <c r="F877" s="6"/>
      <c r="G877" s="7"/>
      <c r="H877" s="6"/>
      <c r="I877" s="7"/>
      <c r="J877" s="78"/>
      <c r="K877" s="37"/>
      <c r="L877" s="6"/>
      <c r="M877" s="73"/>
      <c r="N877" s="6"/>
      <c r="O877" s="58"/>
      <c r="P877" s="38"/>
      <c r="Q877" s="6"/>
      <c r="R877" s="6"/>
      <c r="S877" s="6"/>
      <c r="T877" s="7"/>
      <c r="U877" s="37"/>
      <c r="V877" s="57"/>
      <c r="W877" s="7"/>
      <c r="X877" s="37"/>
      <c r="Y877" s="6"/>
      <c r="Z877" s="7"/>
      <c r="AA877" s="39"/>
      <c r="AB877" s="40"/>
      <c r="AC877" s="6"/>
    </row>
    <row r="878" spans="1:29" ht="15" customHeight="1">
      <c r="A878" s="66"/>
      <c r="B878" s="6"/>
      <c r="C878" s="57"/>
      <c r="D878" s="58"/>
      <c r="E878" s="6"/>
      <c r="F878" s="6"/>
      <c r="G878" s="7"/>
      <c r="H878" s="6"/>
      <c r="I878" s="7"/>
      <c r="J878" s="78"/>
      <c r="K878" s="37"/>
      <c r="L878" s="6"/>
      <c r="M878" s="73"/>
      <c r="N878" s="6"/>
      <c r="O878" s="58"/>
      <c r="P878" s="38"/>
      <c r="Q878" s="6"/>
      <c r="R878" s="6"/>
      <c r="S878" s="6"/>
      <c r="T878" s="7"/>
      <c r="U878" s="37"/>
      <c r="V878" s="57"/>
      <c r="W878" s="7"/>
      <c r="X878" s="37"/>
      <c r="Y878" s="6"/>
      <c r="Z878" s="7"/>
      <c r="AA878" s="39"/>
      <c r="AB878" s="40"/>
      <c r="AC878" s="6"/>
    </row>
    <row r="879" spans="1:29" ht="15" customHeight="1">
      <c r="A879" s="66"/>
      <c r="B879" s="6"/>
      <c r="C879" s="57"/>
      <c r="D879" s="58"/>
      <c r="E879" s="6"/>
      <c r="F879" s="6"/>
      <c r="G879" s="7"/>
      <c r="H879" s="6"/>
      <c r="I879" s="7"/>
      <c r="J879" s="78"/>
      <c r="K879" s="37"/>
      <c r="L879" s="6"/>
      <c r="M879" s="73"/>
      <c r="N879" s="6"/>
      <c r="O879" s="58"/>
      <c r="P879" s="38"/>
      <c r="Q879" s="6"/>
      <c r="R879" s="6"/>
      <c r="S879" s="6"/>
      <c r="T879" s="7"/>
      <c r="U879" s="37"/>
      <c r="V879" s="57"/>
      <c r="W879" s="7"/>
      <c r="X879" s="37"/>
      <c r="Y879" s="6"/>
      <c r="Z879" s="7"/>
      <c r="AA879" s="39"/>
      <c r="AB879" s="40"/>
      <c r="AC879" s="6"/>
    </row>
    <row r="880" spans="1:29" ht="15" customHeight="1">
      <c r="A880" s="66"/>
      <c r="B880" s="6"/>
      <c r="C880" s="57"/>
      <c r="D880" s="58"/>
      <c r="E880" s="6"/>
      <c r="F880" s="6"/>
      <c r="G880" s="7"/>
      <c r="H880" s="6"/>
      <c r="I880" s="7"/>
      <c r="J880" s="78"/>
      <c r="K880" s="37"/>
      <c r="L880" s="6"/>
      <c r="M880" s="73"/>
      <c r="N880" s="6"/>
      <c r="O880" s="58"/>
      <c r="P880" s="38"/>
      <c r="Q880" s="6"/>
      <c r="R880" s="6"/>
      <c r="S880" s="6"/>
      <c r="T880" s="7"/>
      <c r="U880" s="37"/>
      <c r="V880" s="57"/>
      <c r="W880" s="7"/>
      <c r="X880" s="37"/>
      <c r="Y880" s="6"/>
      <c r="Z880" s="7"/>
      <c r="AA880" s="39"/>
      <c r="AB880" s="40"/>
      <c r="AC880" s="6"/>
    </row>
    <row r="881" spans="1:29" ht="15" customHeight="1">
      <c r="A881" s="66"/>
      <c r="B881" s="6"/>
      <c r="C881" s="57"/>
      <c r="D881" s="58"/>
      <c r="E881" s="6"/>
      <c r="F881" s="6"/>
      <c r="G881" s="7"/>
      <c r="H881" s="6"/>
      <c r="I881" s="7"/>
      <c r="J881" s="78"/>
      <c r="K881" s="37"/>
      <c r="L881" s="6"/>
      <c r="M881" s="73"/>
      <c r="N881" s="6"/>
      <c r="O881" s="58"/>
      <c r="P881" s="38"/>
      <c r="Q881" s="6"/>
      <c r="R881" s="6"/>
      <c r="S881" s="6"/>
      <c r="T881" s="7"/>
      <c r="U881" s="37"/>
      <c r="V881" s="57"/>
      <c r="W881" s="7"/>
      <c r="X881" s="37"/>
      <c r="Y881" s="6"/>
      <c r="Z881" s="7"/>
      <c r="AA881" s="39"/>
      <c r="AB881" s="40"/>
      <c r="AC881" s="6"/>
    </row>
    <row r="882" spans="1:29" ht="15" customHeight="1">
      <c r="A882" s="66"/>
      <c r="B882" s="6"/>
      <c r="C882" s="57"/>
      <c r="D882" s="58"/>
      <c r="E882" s="6"/>
      <c r="F882" s="6"/>
      <c r="G882" s="7"/>
      <c r="H882" s="6"/>
      <c r="I882" s="7"/>
      <c r="J882" s="78"/>
      <c r="K882" s="37"/>
      <c r="L882" s="6"/>
      <c r="M882" s="73"/>
      <c r="N882" s="6"/>
      <c r="O882" s="58"/>
      <c r="P882" s="38"/>
      <c r="Q882" s="6"/>
      <c r="R882" s="6"/>
      <c r="S882" s="6"/>
      <c r="T882" s="7"/>
      <c r="U882" s="37"/>
      <c r="V882" s="57"/>
      <c r="W882" s="7"/>
      <c r="X882" s="37"/>
      <c r="Y882" s="6"/>
      <c r="Z882" s="7"/>
      <c r="AA882" s="39"/>
      <c r="AB882" s="40"/>
      <c r="AC882" s="6"/>
    </row>
    <row r="883" spans="1:29" ht="15" customHeight="1">
      <c r="A883" s="66"/>
      <c r="B883" s="6"/>
      <c r="C883" s="57"/>
      <c r="D883" s="58"/>
      <c r="E883" s="6"/>
      <c r="F883" s="6"/>
      <c r="G883" s="7"/>
      <c r="H883" s="6"/>
      <c r="I883" s="7"/>
      <c r="J883" s="78"/>
      <c r="K883" s="37"/>
      <c r="L883" s="6"/>
      <c r="M883" s="73"/>
      <c r="N883" s="6"/>
      <c r="O883" s="58"/>
      <c r="P883" s="38"/>
      <c r="Q883" s="6"/>
      <c r="R883" s="6"/>
      <c r="S883" s="6"/>
      <c r="T883" s="7"/>
      <c r="U883" s="37"/>
      <c r="V883" s="57"/>
      <c r="W883" s="7"/>
      <c r="X883" s="37"/>
      <c r="Y883" s="6"/>
      <c r="Z883" s="7"/>
      <c r="AA883" s="39"/>
      <c r="AB883" s="40"/>
      <c r="AC883" s="6"/>
    </row>
    <row r="884" spans="1:29" ht="15" customHeight="1">
      <c r="A884" s="66"/>
      <c r="B884" s="6"/>
      <c r="C884" s="57"/>
      <c r="D884" s="58"/>
      <c r="E884" s="6"/>
      <c r="F884" s="6"/>
      <c r="G884" s="7"/>
      <c r="H884" s="6"/>
      <c r="I884" s="7"/>
      <c r="J884" s="78"/>
      <c r="K884" s="37"/>
      <c r="L884" s="6"/>
      <c r="M884" s="73"/>
      <c r="N884" s="6"/>
      <c r="O884" s="58"/>
      <c r="P884" s="38"/>
      <c r="Q884" s="6"/>
      <c r="R884" s="6"/>
      <c r="S884" s="6"/>
      <c r="T884" s="7"/>
      <c r="U884" s="37"/>
      <c r="V884" s="57"/>
      <c r="W884" s="7"/>
      <c r="X884" s="37"/>
      <c r="Y884" s="6"/>
      <c r="Z884" s="7"/>
      <c r="AA884" s="39"/>
      <c r="AB884" s="40"/>
      <c r="AC884" s="6"/>
    </row>
    <row r="885" spans="1:29" ht="15" customHeight="1">
      <c r="A885" s="66"/>
      <c r="B885" s="6"/>
      <c r="C885" s="57"/>
      <c r="D885" s="58"/>
      <c r="E885" s="6"/>
      <c r="F885" s="6"/>
      <c r="G885" s="7"/>
      <c r="H885" s="6"/>
      <c r="I885" s="7"/>
      <c r="J885" s="78"/>
      <c r="K885" s="37"/>
      <c r="L885" s="6"/>
      <c r="M885" s="73"/>
      <c r="N885" s="6"/>
      <c r="O885" s="58"/>
      <c r="P885" s="38"/>
      <c r="Q885" s="6"/>
      <c r="R885" s="6"/>
      <c r="S885" s="6"/>
      <c r="T885" s="7"/>
      <c r="U885" s="37"/>
      <c r="V885" s="57"/>
      <c r="W885" s="7"/>
      <c r="X885" s="37"/>
      <c r="Y885" s="6"/>
      <c r="Z885" s="7"/>
      <c r="AA885" s="39"/>
      <c r="AB885" s="40"/>
      <c r="AC885" s="6"/>
    </row>
    <row r="886" spans="1:29" ht="15" customHeight="1">
      <c r="A886" s="66"/>
      <c r="B886" s="6"/>
      <c r="C886" s="57"/>
      <c r="D886" s="58"/>
      <c r="E886" s="6"/>
      <c r="F886" s="6"/>
      <c r="G886" s="7"/>
      <c r="H886" s="6"/>
      <c r="I886" s="7"/>
      <c r="J886" s="78"/>
      <c r="K886" s="37"/>
      <c r="L886" s="6"/>
      <c r="M886" s="73"/>
      <c r="N886" s="6"/>
      <c r="O886" s="58"/>
      <c r="P886" s="38"/>
      <c r="Q886" s="6"/>
      <c r="R886" s="6"/>
      <c r="S886" s="6"/>
      <c r="T886" s="7"/>
      <c r="U886" s="37"/>
      <c r="V886" s="57"/>
      <c r="W886" s="7"/>
      <c r="X886" s="37"/>
      <c r="Y886" s="6"/>
      <c r="Z886" s="7"/>
      <c r="AA886" s="39"/>
      <c r="AB886" s="40"/>
      <c r="AC886" s="6"/>
    </row>
    <row r="887" spans="1:29" ht="15" customHeight="1">
      <c r="A887" s="66"/>
      <c r="B887" s="6"/>
      <c r="C887" s="57"/>
      <c r="D887" s="58"/>
      <c r="E887" s="6"/>
      <c r="F887" s="6"/>
      <c r="G887" s="7"/>
      <c r="H887" s="6"/>
      <c r="I887" s="7"/>
      <c r="J887" s="78"/>
      <c r="K887" s="37"/>
      <c r="L887" s="6"/>
      <c r="M887" s="73"/>
      <c r="N887" s="6"/>
      <c r="O887" s="58"/>
      <c r="P887" s="38"/>
      <c r="Q887" s="6"/>
      <c r="R887" s="6"/>
      <c r="S887" s="6"/>
      <c r="T887" s="7"/>
      <c r="U887" s="37"/>
      <c r="V887" s="57"/>
      <c r="W887" s="7"/>
      <c r="X887" s="37"/>
      <c r="Y887" s="6"/>
      <c r="Z887" s="7"/>
      <c r="AA887" s="39"/>
      <c r="AB887" s="40"/>
      <c r="AC887" s="6"/>
    </row>
    <row r="888" spans="1:29" ht="15" customHeight="1">
      <c r="A888" s="66"/>
      <c r="B888" s="6"/>
      <c r="C888" s="57"/>
      <c r="D888" s="58"/>
      <c r="E888" s="6"/>
      <c r="F888" s="6"/>
      <c r="G888" s="7"/>
      <c r="H888" s="6"/>
      <c r="I888" s="7"/>
      <c r="J888" s="78"/>
      <c r="K888" s="37"/>
      <c r="L888" s="6"/>
      <c r="M888" s="73"/>
      <c r="N888" s="6"/>
      <c r="O888" s="58"/>
      <c r="P888" s="38"/>
      <c r="Q888" s="6"/>
      <c r="R888" s="6"/>
      <c r="S888" s="6"/>
      <c r="T888" s="7"/>
      <c r="U888" s="37"/>
      <c r="V888" s="57"/>
      <c r="W888" s="7"/>
      <c r="X888" s="37"/>
      <c r="Y888" s="6"/>
      <c r="Z888" s="7"/>
      <c r="AA888" s="39"/>
      <c r="AB888" s="40"/>
      <c r="AC888" s="6"/>
    </row>
    <row r="889" spans="1:29" ht="15" customHeight="1">
      <c r="A889" s="66"/>
      <c r="B889" s="6"/>
      <c r="C889" s="57"/>
      <c r="D889" s="58"/>
      <c r="E889" s="6"/>
      <c r="F889" s="6"/>
      <c r="G889" s="7"/>
      <c r="H889" s="6"/>
      <c r="I889" s="7"/>
      <c r="J889" s="78"/>
      <c r="K889" s="37"/>
      <c r="L889" s="6"/>
      <c r="M889" s="73"/>
      <c r="N889" s="6"/>
      <c r="O889" s="58"/>
      <c r="P889" s="38"/>
      <c r="Q889" s="6"/>
      <c r="R889" s="6"/>
      <c r="S889" s="6"/>
      <c r="T889" s="7"/>
      <c r="U889" s="37"/>
      <c r="V889" s="57"/>
      <c r="W889" s="7"/>
      <c r="X889" s="37"/>
      <c r="Y889" s="6"/>
      <c r="Z889" s="7"/>
      <c r="AA889" s="39"/>
      <c r="AB889" s="40"/>
      <c r="AC889" s="6"/>
    </row>
    <row r="890" spans="1:29" ht="15" customHeight="1">
      <c r="A890" s="66"/>
      <c r="B890" s="6"/>
      <c r="C890" s="57"/>
      <c r="D890" s="58"/>
      <c r="E890" s="6"/>
      <c r="F890" s="6"/>
      <c r="G890" s="7"/>
      <c r="H890" s="6"/>
      <c r="I890" s="7"/>
      <c r="J890" s="78"/>
      <c r="K890" s="37"/>
      <c r="L890" s="6"/>
      <c r="M890" s="73"/>
      <c r="N890" s="6"/>
      <c r="O890" s="58"/>
      <c r="P890" s="38"/>
      <c r="Q890" s="6"/>
      <c r="R890" s="6"/>
      <c r="S890" s="6"/>
      <c r="T890" s="7"/>
      <c r="U890" s="37"/>
      <c r="V890" s="57"/>
      <c r="W890" s="7"/>
      <c r="X890" s="37"/>
      <c r="Y890" s="6"/>
      <c r="Z890" s="7"/>
      <c r="AA890" s="39"/>
      <c r="AB890" s="40"/>
      <c r="AC890" s="6"/>
    </row>
    <row r="891" spans="1:29" ht="15" customHeight="1">
      <c r="A891" s="66"/>
      <c r="B891" s="6"/>
      <c r="C891" s="57"/>
      <c r="D891" s="58"/>
      <c r="E891" s="6"/>
      <c r="F891" s="6"/>
      <c r="G891" s="7"/>
      <c r="H891" s="6"/>
      <c r="I891" s="7"/>
      <c r="J891" s="78"/>
      <c r="K891" s="37"/>
      <c r="L891" s="6"/>
      <c r="M891" s="73"/>
      <c r="N891" s="6"/>
      <c r="O891" s="58"/>
      <c r="P891" s="38"/>
      <c r="Q891" s="6"/>
      <c r="R891" s="6"/>
      <c r="S891" s="6"/>
      <c r="T891" s="7"/>
      <c r="U891" s="37"/>
      <c r="V891" s="57"/>
      <c r="W891" s="7"/>
      <c r="X891" s="37"/>
      <c r="Y891" s="6"/>
      <c r="Z891" s="7"/>
      <c r="AA891" s="39"/>
      <c r="AB891" s="40"/>
      <c r="AC891" s="6"/>
    </row>
    <row r="892" spans="1:29" ht="15" customHeight="1">
      <c r="A892" s="66"/>
      <c r="B892" s="6"/>
      <c r="C892" s="57"/>
      <c r="D892" s="58"/>
      <c r="E892" s="6"/>
      <c r="F892" s="6"/>
      <c r="G892" s="7"/>
      <c r="H892" s="6"/>
      <c r="I892" s="7"/>
      <c r="J892" s="78"/>
      <c r="K892" s="37"/>
      <c r="L892" s="6"/>
      <c r="M892" s="73"/>
      <c r="N892" s="6"/>
      <c r="O892" s="58"/>
      <c r="P892" s="38"/>
      <c r="Q892" s="6"/>
      <c r="R892" s="6"/>
      <c r="S892" s="6"/>
      <c r="T892" s="7"/>
      <c r="U892" s="37"/>
      <c r="V892" s="57"/>
      <c r="W892" s="7"/>
      <c r="X892" s="37"/>
      <c r="Y892" s="6"/>
      <c r="Z892" s="7"/>
      <c r="AA892" s="39"/>
      <c r="AB892" s="40"/>
      <c r="AC892" s="6"/>
    </row>
    <row r="893" spans="1:29" ht="15" customHeight="1">
      <c r="A893" s="66"/>
      <c r="B893" s="6"/>
      <c r="C893" s="57"/>
      <c r="D893" s="58"/>
      <c r="E893" s="6"/>
      <c r="F893" s="6"/>
      <c r="G893" s="7"/>
      <c r="H893" s="6"/>
      <c r="I893" s="7"/>
      <c r="J893" s="78"/>
      <c r="K893" s="37"/>
      <c r="L893" s="6"/>
      <c r="M893" s="73"/>
      <c r="N893" s="6"/>
      <c r="O893" s="58"/>
      <c r="P893" s="38"/>
      <c r="Q893" s="6"/>
      <c r="R893" s="6"/>
      <c r="S893" s="6"/>
      <c r="T893" s="7"/>
      <c r="U893" s="37"/>
      <c r="V893" s="57"/>
      <c r="W893" s="7"/>
      <c r="X893" s="37"/>
      <c r="Y893" s="6"/>
      <c r="Z893" s="7"/>
      <c r="AA893" s="39"/>
      <c r="AB893" s="40"/>
      <c r="AC893" s="6"/>
    </row>
    <row r="894" spans="1:29" ht="15" customHeight="1">
      <c r="A894" s="66"/>
      <c r="B894" s="6"/>
      <c r="C894" s="57"/>
      <c r="D894" s="58"/>
      <c r="E894" s="6"/>
      <c r="F894" s="6"/>
      <c r="G894" s="7"/>
      <c r="H894" s="6"/>
      <c r="I894" s="7"/>
      <c r="J894" s="78"/>
      <c r="K894" s="37"/>
      <c r="L894" s="6"/>
      <c r="M894" s="73"/>
      <c r="N894" s="6"/>
      <c r="O894" s="58"/>
      <c r="P894" s="38"/>
      <c r="Q894" s="6"/>
      <c r="R894" s="6"/>
      <c r="S894" s="6"/>
      <c r="T894" s="7"/>
      <c r="U894" s="37"/>
      <c r="V894" s="57"/>
      <c r="W894" s="7"/>
      <c r="X894" s="37"/>
      <c r="Y894" s="6"/>
      <c r="Z894" s="7"/>
      <c r="AA894" s="39"/>
      <c r="AB894" s="40"/>
      <c r="AC894" s="6"/>
    </row>
    <row r="895" spans="1:29" ht="15" customHeight="1">
      <c r="A895" s="66"/>
      <c r="B895" s="6"/>
      <c r="C895" s="57"/>
      <c r="D895" s="58"/>
      <c r="E895" s="6"/>
      <c r="F895" s="6"/>
      <c r="G895" s="7"/>
      <c r="H895" s="6"/>
      <c r="I895" s="7"/>
      <c r="J895" s="78"/>
      <c r="K895" s="37"/>
      <c r="L895" s="6"/>
      <c r="M895" s="73"/>
      <c r="N895" s="6"/>
      <c r="O895" s="58"/>
      <c r="P895" s="38"/>
      <c r="Q895" s="6"/>
      <c r="R895" s="6"/>
      <c r="S895" s="6"/>
      <c r="T895" s="7"/>
      <c r="U895" s="37"/>
      <c r="V895" s="57"/>
      <c r="W895" s="7"/>
      <c r="X895" s="37"/>
      <c r="Y895" s="6"/>
      <c r="Z895" s="7"/>
      <c r="AA895" s="39"/>
      <c r="AB895" s="40"/>
      <c r="AC895" s="6"/>
    </row>
    <row r="896" spans="1:29" ht="15" customHeight="1">
      <c r="A896" s="66"/>
      <c r="B896" s="6"/>
      <c r="C896" s="57"/>
      <c r="D896" s="58"/>
      <c r="E896" s="6"/>
      <c r="F896" s="6"/>
      <c r="G896" s="7"/>
      <c r="H896" s="6"/>
      <c r="I896" s="7"/>
      <c r="J896" s="78"/>
      <c r="K896" s="37"/>
      <c r="L896" s="6"/>
      <c r="M896" s="73"/>
      <c r="N896" s="6"/>
      <c r="O896" s="58"/>
      <c r="P896" s="38"/>
      <c r="Q896" s="6"/>
      <c r="R896" s="6"/>
      <c r="S896" s="6"/>
      <c r="T896" s="7"/>
      <c r="U896" s="37"/>
      <c r="V896" s="57"/>
      <c r="W896" s="7"/>
      <c r="X896" s="37"/>
      <c r="Y896" s="6"/>
      <c r="Z896" s="7"/>
      <c r="AA896" s="39"/>
      <c r="AB896" s="40"/>
      <c r="AC896" s="6"/>
    </row>
    <row r="897" spans="1:29" ht="15" customHeight="1">
      <c r="A897" s="66"/>
      <c r="B897" s="6"/>
      <c r="C897" s="57"/>
      <c r="D897" s="58"/>
      <c r="E897" s="6"/>
      <c r="F897" s="6"/>
      <c r="G897" s="7"/>
      <c r="H897" s="6"/>
      <c r="I897" s="7"/>
      <c r="J897" s="78"/>
      <c r="K897" s="37"/>
      <c r="L897" s="6"/>
      <c r="M897" s="73"/>
      <c r="N897" s="6"/>
      <c r="O897" s="58"/>
      <c r="P897" s="38"/>
      <c r="Q897" s="6"/>
      <c r="R897" s="6"/>
      <c r="S897" s="6"/>
      <c r="T897" s="7"/>
      <c r="U897" s="37"/>
      <c r="V897" s="57"/>
      <c r="W897" s="7"/>
      <c r="X897" s="37"/>
      <c r="Y897" s="6"/>
      <c r="Z897" s="7"/>
      <c r="AA897" s="39"/>
      <c r="AB897" s="40"/>
      <c r="AC897" s="6"/>
    </row>
    <row r="898" spans="1:29" ht="15" customHeight="1">
      <c r="A898" s="66"/>
      <c r="B898" s="6"/>
      <c r="C898" s="57"/>
      <c r="D898" s="58"/>
      <c r="E898" s="6"/>
      <c r="F898" s="6"/>
      <c r="G898" s="7"/>
      <c r="H898" s="6"/>
      <c r="I898" s="7"/>
      <c r="J898" s="78"/>
      <c r="K898" s="37"/>
      <c r="L898" s="6"/>
      <c r="M898" s="73"/>
      <c r="N898" s="6"/>
      <c r="O898" s="58"/>
      <c r="P898" s="38"/>
      <c r="Q898" s="6"/>
      <c r="R898" s="6"/>
      <c r="S898" s="6"/>
      <c r="T898" s="7"/>
      <c r="U898" s="37"/>
      <c r="V898" s="57"/>
      <c r="W898" s="7"/>
      <c r="X898" s="37"/>
      <c r="Y898" s="6"/>
      <c r="Z898" s="7"/>
      <c r="AA898" s="39"/>
      <c r="AB898" s="40"/>
      <c r="AC898" s="6"/>
    </row>
    <row r="899" spans="1:29" ht="15" customHeight="1">
      <c r="A899" s="66"/>
      <c r="B899" s="6"/>
      <c r="C899" s="57"/>
      <c r="D899" s="58"/>
      <c r="E899" s="6"/>
      <c r="F899" s="6"/>
      <c r="G899" s="7"/>
      <c r="H899" s="6"/>
      <c r="I899" s="7"/>
      <c r="J899" s="78"/>
      <c r="K899" s="37"/>
      <c r="L899" s="6"/>
      <c r="M899" s="73"/>
      <c r="N899" s="6"/>
      <c r="O899" s="58"/>
      <c r="P899" s="38"/>
      <c r="Q899" s="6"/>
      <c r="R899" s="6"/>
      <c r="S899" s="6"/>
      <c r="T899" s="7"/>
      <c r="U899" s="37"/>
      <c r="V899" s="57"/>
      <c r="W899" s="7"/>
      <c r="X899" s="37"/>
      <c r="Y899" s="6"/>
      <c r="Z899" s="7"/>
      <c r="AA899" s="39"/>
      <c r="AB899" s="40"/>
      <c r="AC899" s="6"/>
    </row>
    <row r="900" spans="1:29" ht="15" customHeight="1">
      <c r="A900" s="66"/>
      <c r="B900" s="6"/>
      <c r="C900" s="57"/>
      <c r="D900" s="58"/>
      <c r="E900" s="6"/>
      <c r="F900" s="6"/>
      <c r="G900" s="7"/>
      <c r="H900" s="6"/>
      <c r="I900" s="7"/>
      <c r="J900" s="78"/>
      <c r="K900" s="37"/>
      <c r="L900" s="6"/>
      <c r="M900" s="73"/>
      <c r="N900" s="6"/>
      <c r="O900" s="58"/>
      <c r="P900" s="38"/>
      <c r="Q900" s="6"/>
      <c r="R900" s="6"/>
      <c r="S900" s="6"/>
      <c r="T900" s="7"/>
      <c r="U900" s="37"/>
      <c r="V900" s="57"/>
      <c r="W900" s="7"/>
      <c r="X900" s="37"/>
      <c r="Y900" s="6"/>
      <c r="Z900" s="7"/>
      <c r="AA900" s="39"/>
      <c r="AB900" s="40"/>
      <c r="AC900" s="6"/>
    </row>
    <row r="901" spans="1:29" ht="15" customHeight="1">
      <c r="A901" s="66"/>
      <c r="B901" s="6"/>
      <c r="C901" s="57"/>
      <c r="D901" s="58"/>
      <c r="E901" s="6"/>
      <c r="F901" s="6"/>
      <c r="G901" s="7"/>
      <c r="H901" s="6"/>
      <c r="I901" s="7"/>
      <c r="J901" s="78"/>
      <c r="K901" s="37"/>
      <c r="L901" s="6"/>
      <c r="M901" s="73"/>
      <c r="N901" s="6"/>
      <c r="O901" s="58"/>
      <c r="P901" s="38"/>
      <c r="Q901" s="6"/>
      <c r="R901" s="6"/>
      <c r="S901" s="6"/>
      <c r="T901" s="7"/>
      <c r="U901" s="37"/>
      <c r="V901" s="57"/>
      <c r="W901" s="7"/>
      <c r="X901" s="37"/>
      <c r="Y901" s="6"/>
      <c r="Z901" s="7"/>
      <c r="AA901" s="39"/>
      <c r="AB901" s="40"/>
      <c r="AC901" s="6"/>
    </row>
    <row r="902" spans="1:29" ht="15" customHeight="1">
      <c r="A902" s="66"/>
      <c r="B902" s="6"/>
      <c r="C902" s="57"/>
      <c r="D902" s="58"/>
      <c r="E902" s="6"/>
      <c r="F902" s="6"/>
      <c r="G902" s="7"/>
      <c r="H902" s="6"/>
      <c r="I902" s="7"/>
      <c r="J902" s="78"/>
      <c r="K902" s="37"/>
      <c r="L902" s="6"/>
      <c r="M902" s="73"/>
      <c r="N902" s="6"/>
      <c r="O902" s="58"/>
      <c r="P902" s="38"/>
      <c r="Q902" s="6"/>
      <c r="R902" s="6"/>
      <c r="S902" s="6"/>
      <c r="T902" s="7"/>
      <c r="U902" s="37"/>
      <c r="V902" s="57"/>
      <c r="W902" s="7"/>
      <c r="X902" s="37"/>
      <c r="Y902" s="6"/>
      <c r="Z902" s="7"/>
      <c r="AA902" s="39"/>
      <c r="AB902" s="40"/>
      <c r="AC902" s="6"/>
    </row>
    <row r="903" spans="1:29" ht="15" customHeight="1">
      <c r="A903" s="66"/>
      <c r="B903" s="6"/>
      <c r="C903" s="57"/>
      <c r="D903" s="58"/>
      <c r="E903" s="6"/>
      <c r="F903" s="6"/>
      <c r="G903" s="7"/>
      <c r="H903" s="6"/>
      <c r="I903" s="7"/>
      <c r="J903" s="78"/>
      <c r="K903" s="37"/>
      <c r="L903" s="6"/>
      <c r="M903" s="73"/>
      <c r="N903" s="6"/>
      <c r="O903" s="58"/>
      <c r="P903" s="38"/>
      <c r="Q903" s="6"/>
      <c r="R903" s="6"/>
      <c r="S903" s="6"/>
      <c r="T903" s="7"/>
      <c r="U903" s="37"/>
      <c r="V903" s="57"/>
      <c r="W903" s="7"/>
      <c r="X903" s="37"/>
      <c r="Y903" s="6"/>
      <c r="Z903" s="7"/>
      <c r="AA903" s="39"/>
      <c r="AB903" s="40"/>
      <c r="AC903" s="6"/>
    </row>
    <row r="904" spans="1:29" ht="15" customHeight="1">
      <c r="A904" s="66"/>
      <c r="B904" s="6"/>
      <c r="C904" s="57"/>
      <c r="D904" s="58"/>
      <c r="E904" s="6"/>
      <c r="F904" s="6"/>
      <c r="G904" s="7"/>
      <c r="H904" s="6"/>
      <c r="I904" s="7"/>
      <c r="J904" s="78"/>
      <c r="K904" s="37"/>
      <c r="L904" s="6"/>
      <c r="M904" s="73"/>
      <c r="N904" s="6"/>
      <c r="O904" s="58"/>
      <c r="P904" s="38"/>
      <c r="Q904" s="6"/>
      <c r="R904" s="6"/>
      <c r="S904" s="6"/>
      <c r="T904" s="7"/>
      <c r="U904" s="37"/>
      <c r="V904" s="57"/>
      <c r="W904" s="7"/>
      <c r="X904" s="37"/>
      <c r="Y904" s="6"/>
      <c r="Z904" s="7"/>
      <c r="AA904" s="39"/>
      <c r="AB904" s="40"/>
      <c r="AC904" s="6"/>
    </row>
    <row r="905" spans="1:29" ht="15" customHeight="1">
      <c r="A905" s="66"/>
      <c r="B905" s="6"/>
      <c r="C905" s="57"/>
      <c r="D905" s="58"/>
      <c r="E905" s="6"/>
      <c r="F905" s="6"/>
      <c r="G905" s="7"/>
      <c r="H905" s="6"/>
      <c r="I905" s="7"/>
      <c r="J905" s="78"/>
      <c r="K905" s="37"/>
      <c r="L905" s="6"/>
      <c r="M905" s="73"/>
      <c r="N905" s="6"/>
      <c r="O905" s="58"/>
      <c r="P905" s="38"/>
      <c r="Q905" s="6"/>
      <c r="R905" s="6"/>
      <c r="S905" s="6"/>
      <c r="T905" s="7"/>
      <c r="U905" s="37"/>
      <c r="V905" s="57"/>
      <c r="W905" s="7"/>
      <c r="X905" s="37"/>
      <c r="Y905" s="6"/>
      <c r="Z905" s="7"/>
      <c r="AA905" s="39"/>
      <c r="AB905" s="40"/>
      <c r="AC905" s="6"/>
    </row>
    <row r="906" spans="1:29" ht="15" customHeight="1">
      <c r="A906" s="66"/>
      <c r="B906" s="6"/>
      <c r="C906" s="57"/>
      <c r="D906" s="58"/>
      <c r="E906" s="6"/>
      <c r="F906" s="6"/>
      <c r="G906" s="7"/>
      <c r="H906" s="6"/>
      <c r="I906" s="7"/>
      <c r="J906" s="78"/>
      <c r="K906" s="37"/>
      <c r="L906" s="6"/>
      <c r="M906" s="73"/>
      <c r="N906" s="6"/>
      <c r="O906" s="58"/>
      <c r="P906" s="38"/>
      <c r="Q906" s="6"/>
      <c r="R906" s="6"/>
      <c r="S906" s="6"/>
      <c r="T906" s="7"/>
      <c r="U906" s="37"/>
      <c r="V906" s="57"/>
      <c r="W906" s="7"/>
      <c r="X906" s="37"/>
      <c r="Y906" s="6"/>
      <c r="Z906" s="7"/>
      <c r="AA906" s="39"/>
      <c r="AB906" s="40"/>
      <c r="AC906" s="6"/>
    </row>
    <row r="907" spans="1:29" ht="15" customHeight="1">
      <c r="A907" s="66"/>
      <c r="B907" s="6"/>
      <c r="C907" s="57"/>
      <c r="D907" s="58"/>
      <c r="E907" s="6"/>
      <c r="F907" s="6"/>
      <c r="G907" s="7"/>
      <c r="H907" s="6"/>
      <c r="I907" s="7"/>
      <c r="J907" s="78"/>
      <c r="K907" s="37"/>
      <c r="L907" s="6"/>
      <c r="M907" s="73"/>
      <c r="N907" s="6"/>
      <c r="O907" s="58"/>
      <c r="P907" s="38"/>
      <c r="Q907" s="6"/>
      <c r="R907" s="6"/>
      <c r="S907" s="6"/>
      <c r="T907" s="7"/>
      <c r="U907" s="37"/>
      <c r="V907" s="57"/>
      <c r="W907" s="7"/>
      <c r="X907" s="37"/>
      <c r="Y907" s="6"/>
      <c r="Z907" s="7"/>
      <c r="AA907" s="39"/>
      <c r="AB907" s="40"/>
      <c r="AC907" s="6"/>
    </row>
    <row r="908" spans="1:29" ht="15" customHeight="1">
      <c r="A908" s="66"/>
      <c r="B908" s="6"/>
      <c r="C908" s="57"/>
      <c r="D908" s="58"/>
      <c r="E908" s="6"/>
      <c r="F908" s="6"/>
      <c r="G908" s="7"/>
      <c r="H908" s="6"/>
      <c r="I908" s="7"/>
      <c r="J908" s="78"/>
      <c r="K908" s="37"/>
      <c r="L908" s="6"/>
      <c r="M908" s="73"/>
      <c r="N908" s="6"/>
      <c r="O908" s="58"/>
      <c r="P908" s="38"/>
      <c r="Q908" s="6"/>
      <c r="R908" s="6"/>
      <c r="S908" s="6"/>
      <c r="T908" s="7"/>
      <c r="U908" s="37"/>
      <c r="V908" s="57"/>
      <c r="W908" s="7"/>
      <c r="X908" s="37"/>
      <c r="Y908" s="6"/>
      <c r="Z908" s="7"/>
      <c r="AA908" s="39"/>
      <c r="AB908" s="40"/>
      <c r="AC908" s="6"/>
    </row>
    <row r="909" spans="1:29" ht="15" customHeight="1">
      <c r="A909" s="66"/>
      <c r="B909" s="6"/>
      <c r="C909" s="57"/>
      <c r="D909" s="58"/>
      <c r="E909" s="6"/>
      <c r="F909" s="6"/>
      <c r="G909" s="7"/>
      <c r="H909" s="6"/>
      <c r="I909" s="7"/>
      <c r="J909" s="78"/>
      <c r="K909" s="37"/>
      <c r="L909" s="6"/>
      <c r="M909" s="73"/>
      <c r="N909" s="6"/>
      <c r="O909" s="58"/>
      <c r="P909" s="38"/>
      <c r="Q909" s="6"/>
      <c r="R909" s="6"/>
      <c r="S909" s="6"/>
      <c r="T909" s="7"/>
      <c r="U909" s="37"/>
      <c r="V909" s="57"/>
      <c r="W909" s="7"/>
      <c r="X909" s="37"/>
      <c r="Y909" s="6"/>
      <c r="Z909" s="7"/>
      <c r="AA909" s="39"/>
      <c r="AB909" s="40"/>
      <c r="AC909" s="6"/>
    </row>
    <row r="910" spans="1:29" ht="15" customHeight="1">
      <c r="A910" s="66"/>
      <c r="B910" s="6"/>
      <c r="C910" s="57"/>
      <c r="D910" s="58"/>
      <c r="E910" s="6"/>
      <c r="F910" s="6"/>
      <c r="G910" s="7"/>
      <c r="H910" s="6"/>
      <c r="I910" s="7"/>
      <c r="J910" s="78"/>
      <c r="K910" s="37"/>
      <c r="L910" s="6"/>
      <c r="M910" s="73"/>
      <c r="N910" s="6"/>
      <c r="O910" s="58"/>
      <c r="P910" s="38"/>
      <c r="Q910" s="6"/>
      <c r="R910" s="6"/>
      <c r="S910" s="6"/>
      <c r="T910" s="7"/>
      <c r="U910" s="37"/>
      <c r="V910" s="57"/>
      <c r="W910" s="7"/>
      <c r="X910" s="37"/>
      <c r="Y910" s="6"/>
      <c r="Z910" s="7"/>
      <c r="AA910" s="39"/>
      <c r="AB910" s="40"/>
      <c r="AC910" s="6"/>
    </row>
    <row r="911" spans="1:29" ht="15" customHeight="1">
      <c r="A911" s="66"/>
      <c r="B911" s="6"/>
      <c r="C911" s="57"/>
      <c r="D911" s="58"/>
      <c r="E911" s="6"/>
      <c r="F911" s="6"/>
      <c r="G911" s="7"/>
      <c r="H911" s="6"/>
      <c r="I911" s="7"/>
      <c r="J911" s="78"/>
      <c r="K911" s="37"/>
      <c r="L911" s="6"/>
      <c r="M911" s="73"/>
      <c r="N911" s="6"/>
      <c r="O911" s="58"/>
      <c r="P911" s="38"/>
      <c r="Q911" s="6"/>
      <c r="R911" s="6"/>
      <c r="S911" s="6"/>
      <c r="T911" s="7"/>
      <c r="U911" s="37"/>
      <c r="V911" s="57"/>
      <c r="W911" s="7"/>
      <c r="X911" s="37"/>
      <c r="Y911" s="6"/>
      <c r="Z911" s="7"/>
      <c r="AA911" s="39"/>
      <c r="AB911" s="40"/>
      <c r="AC911" s="6"/>
    </row>
    <row r="912" spans="1:29" ht="15" customHeight="1">
      <c r="A912" s="66"/>
      <c r="B912" s="6"/>
      <c r="C912" s="57"/>
      <c r="D912" s="58"/>
      <c r="E912" s="6"/>
      <c r="F912" s="6"/>
      <c r="G912" s="7"/>
      <c r="H912" s="6"/>
      <c r="I912" s="7"/>
      <c r="J912" s="78"/>
      <c r="K912" s="37"/>
      <c r="L912" s="6"/>
      <c r="M912" s="73"/>
      <c r="N912" s="6"/>
      <c r="O912" s="58"/>
      <c r="P912" s="38"/>
      <c r="Q912" s="6"/>
      <c r="R912" s="6"/>
      <c r="S912" s="6"/>
      <c r="T912" s="7"/>
      <c r="U912" s="37"/>
      <c r="V912" s="57"/>
      <c r="W912" s="7"/>
      <c r="X912" s="37"/>
      <c r="Y912" s="6"/>
      <c r="Z912" s="7"/>
      <c r="AA912" s="39"/>
      <c r="AB912" s="40"/>
      <c r="AC912" s="6"/>
    </row>
    <row r="913" spans="1:29" ht="15" customHeight="1">
      <c r="A913" s="66"/>
      <c r="B913" s="6"/>
      <c r="C913" s="57"/>
      <c r="D913" s="58"/>
      <c r="E913" s="6"/>
      <c r="F913" s="6"/>
      <c r="G913" s="7"/>
      <c r="H913" s="6"/>
      <c r="I913" s="7"/>
      <c r="J913" s="78"/>
      <c r="K913" s="37"/>
      <c r="L913" s="6"/>
      <c r="M913" s="73"/>
      <c r="N913" s="6"/>
      <c r="O913" s="58"/>
      <c r="P913" s="38"/>
      <c r="Q913" s="6"/>
      <c r="R913" s="6"/>
      <c r="S913" s="6"/>
      <c r="T913" s="7"/>
      <c r="U913" s="37"/>
      <c r="V913" s="57"/>
      <c r="W913" s="7"/>
      <c r="X913" s="37"/>
      <c r="Y913" s="6"/>
      <c r="Z913" s="7"/>
      <c r="AA913" s="39"/>
      <c r="AB913" s="40"/>
      <c r="AC913" s="6"/>
    </row>
    <row r="914" spans="1:29" ht="15" customHeight="1">
      <c r="A914" s="66"/>
      <c r="B914" s="6"/>
      <c r="C914" s="57"/>
      <c r="D914" s="58"/>
      <c r="E914" s="6"/>
      <c r="F914" s="6"/>
      <c r="G914" s="7"/>
      <c r="H914" s="6"/>
      <c r="I914" s="7"/>
      <c r="J914" s="78"/>
      <c r="K914" s="37"/>
      <c r="L914" s="6"/>
      <c r="M914" s="73"/>
      <c r="N914" s="6"/>
      <c r="O914" s="58"/>
      <c r="P914" s="38"/>
      <c r="Q914" s="6"/>
      <c r="R914" s="6"/>
      <c r="S914" s="6"/>
      <c r="T914" s="7"/>
      <c r="U914" s="37"/>
      <c r="V914" s="57"/>
      <c r="W914" s="7"/>
      <c r="X914" s="37"/>
      <c r="Y914" s="6"/>
      <c r="Z914" s="7"/>
      <c r="AA914" s="39"/>
      <c r="AB914" s="40"/>
      <c r="AC914" s="6"/>
    </row>
    <row r="915" spans="1:29" ht="15" customHeight="1">
      <c r="A915" s="66"/>
      <c r="B915" s="6"/>
      <c r="C915" s="57"/>
      <c r="D915" s="58"/>
      <c r="E915" s="6"/>
      <c r="F915" s="6"/>
      <c r="G915" s="7"/>
      <c r="H915" s="6"/>
      <c r="I915" s="7"/>
      <c r="J915" s="78"/>
      <c r="K915" s="37"/>
      <c r="L915" s="6"/>
      <c r="M915" s="73"/>
      <c r="N915" s="6"/>
      <c r="O915" s="58"/>
      <c r="P915" s="38"/>
      <c r="Q915" s="6"/>
      <c r="R915" s="6"/>
      <c r="S915" s="6"/>
      <c r="T915" s="7"/>
      <c r="U915" s="37"/>
      <c r="V915" s="57"/>
      <c r="W915" s="7"/>
      <c r="X915" s="37"/>
      <c r="Y915" s="6"/>
      <c r="Z915" s="7"/>
      <c r="AA915" s="39"/>
      <c r="AB915" s="40"/>
      <c r="AC915" s="6"/>
    </row>
    <row r="916" spans="1:29" ht="15" customHeight="1">
      <c r="A916" s="66"/>
      <c r="B916" s="6"/>
      <c r="C916" s="57"/>
      <c r="D916" s="58"/>
      <c r="E916" s="6"/>
      <c r="F916" s="6"/>
      <c r="G916" s="7"/>
      <c r="H916" s="6"/>
      <c r="I916" s="7"/>
      <c r="J916" s="78"/>
      <c r="K916" s="37"/>
      <c r="L916" s="6"/>
      <c r="M916" s="73"/>
      <c r="N916" s="6"/>
      <c r="O916" s="58"/>
      <c r="P916" s="38"/>
      <c r="Q916" s="6"/>
      <c r="R916" s="6"/>
      <c r="S916" s="6"/>
      <c r="T916" s="7"/>
      <c r="U916" s="37"/>
      <c r="V916" s="57"/>
      <c r="W916" s="7"/>
      <c r="X916" s="37"/>
      <c r="Y916" s="6"/>
      <c r="Z916" s="7"/>
      <c r="AA916" s="39"/>
      <c r="AB916" s="40"/>
      <c r="AC916" s="6"/>
    </row>
    <row r="917" spans="1:29" ht="15" customHeight="1">
      <c r="A917" s="66"/>
      <c r="B917" s="6"/>
      <c r="C917" s="57"/>
      <c r="D917" s="58"/>
      <c r="E917" s="6"/>
      <c r="F917" s="6"/>
      <c r="G917" s="7"/>
      <c r="H917" s="6"/>
      <c r="I917" s="7"/>
      <c r="J917" s="78"/>
      <c r="K917" s="37"/>
      <c r="L917" s="6"/>
      <c r="M917" s="73"/>
      <c r="N917" s="6"/>
      <c r="O917" s="58"/>
      <c r="P917" s="38"/>
      <c r="Q917" s="6"/>
      <c r="R917" s="6"/>
      <c r="S917" s="6"/>
      <c r="T917" s="7"/>
      <c r="U917" s="37"/>
      <c r="V917" s="57"/>
      <c r="W917" s="7"/>
      <c r="X917" s="37"/>
      <c r="Y917" s="6"/>
      <c r="Z917" s="7"/>
      <c r="AA917" s="39"/>
      <c r="AB917" s="40"/>
      <c r="AC917" s="6"/>
    </row>
    <row r="918" spans="1:29" ht="15" customHeight="1">
      <c r="A918" s="66"/>
      <c r="B918" s="6"/>
      <c r="C918" s="57"/>
      <c r="D918" s="58"/>
      <c r="E918" s="6"/>
      <c r="F918" s="6"/>
      <c r="G918" s="7"/>
      <c r="H918" s="6"/>
      <c r="I918" s="7"/>
      <c r="J918" s="78"/>
      <c r="K918" s="37"/>
      <c r="L918" s="6"/>
      <c r="M918" s="73"/>
      <c r="N918" s="6"/>
      <c r="O918" s="58"/>
      <c r="P918" s="38"/>
      <c r="Q918" s="6"/>
      <c r="R918" s="6"/>
      <c r="S918" s="6"/>
      <c r="T918" s="7"/>
      <c r="U918" s="37"/>
      <c r="V918" s="57"/>
      <c r="W918" s="7"/>
      <c r="X918" s="37"/>
      <c r="Y918" s="6"/>
      <c r="Z918" s="7"/>
      <c r="AA918" s="39"/>
      <c r="AB918" s="40"/>
      <c r="AC918" s="6"/>
    </row>
    <row r="919" spans="1:29" ht="15" customHeight="1">
      <c r="A919" s="66"/>
      <c r="B919" s="6"/>
      <c r="C919" s="57"/>
      <c r="D919" s="58"/>
      <c r="E919" s="6"/>
      <c r="F919" s="6"/>
      <c r="G919" s="7"/>
      <c r="H919" s="6"/>
      <c r="I919" s="7"/>
      <c r="J919" s="78"/>
      <c r="K919" s="37"/>
      <c r="L919" s="6"/>
      <c r="M919" s="73"/>
      <c r="N919" s="6"/>
      <c r="O919" s="58"/>
      <c r="P919" s="38"/>
      <c r="Q919" s="6"/>
      <c r="R919" s="6"/>
      <c r="S919" s="6"/>
      <c r="T919" s="7"/>
      <c r="U919" s="37"/>
      <c r="V919" s="57"/>
      <c r="W919" s="7"/>
      <c r="X919" s="37"/>
      <c r="Y919" s="6"/>
      <c r="Z919" s="7"/>
      <c r="AA919" s="39"/>
      <c r="AB919" s="40"/>
      <c r="AC919" s="6"/>
    </row>
    <row r="920" spans="1:29" ht="15" customHeight="1">
      <c r="A920" s="66"/>
      <c r="B920" s="6"/>
      <c r="C920" s="57"/>
      <c r="D920" s="58"/>
      <c r="E920" s="6"/>
      <c r="F920" s="6"/>
      <c r="G920" s="7"/>
      <c r="H920" s="6"/>
      <c r="I920" s="7"/>
      <c r="J920" s="78"/>
      <c r="K920" s="37"/>
      <c r="L920" s="6"/>
      <c r="M920" s="73"/>
      <c r="N920" s="6"/>
      <c r="O920" s="58"/>
      <c r="P920" s="38"/>
      <c r="Q920" s="6"/>
      <c r="R920" s="6"/>
      <c r="S920" s="6"/>
      <c r="T920" s="7"/>
      <c r="U920" s="37"/>
      <c r="V920" s="57"/>
      <c r="W920" s="7"/>
      <c r="X920" s="37"/>
      <c r="Y920" s="6"/>
      <c r="Z920" s="7"/>
      <c r="AA920" s="39"/>
      <c r="AB920" s="40"/>
      <c r="AC920" s="6"/>
    </row>
    <row r="921" spans="1:29" ht="15" customHeight="1">
      <c r="A921" s="66"/>
      <c r="B921" s="6"/>
      <c r="C921" s="57"/>
      <c r="D921" s="58"/>
      <c r="E921" s="6"/>
      <c r="F921" s="6"/>
      <c r="G921" s="7"/>
      <c r="H921" s="6"/>
      <c r="I921" s="7"/>
      <c r="J921" s="78"/>
      <c r="K921" s="37"/>
      <c r="L921" s="6"/>
      <c r="M921" s="73"/>
      <c r="N921" s="6"/>
      <c r="O921" s="58"/>
      <c r="P921" s="38"/>
      <c r="Q921" s="6"/>
      <c r="R921" s="6"/>
      <c r="S921" s="6"/>
      <c r="T921" s="7"/>
      <c r="U921" s="37"/>
      <c r="V921" s="57"/>
      <c r="W921" s="7"/>
      <c r="X921" s="37"/>
      <c r="Y921" s="6"/>
      <c r="Z921" s="7"/>
      <c r="AA921" s="39"/>
      <c r="AB921" s="40"/>
      <c r="AC921" s="6"/>
    </row>
    <row r="922" spans="1:29" ht="15" customHeight="1">
      <c r="A922" s="66"/>
      <c r="B922" s="6"/>
      <c r="C922" s="57"/>
      <c r="D922" s="58"/>
      <c r="E922" s="6"/>
      <c r="F922" s="6"/>
      <c r="G922" s="7"/>
      <c r="H922" s="6"/>
      <c r="I922" s="7"/>
      <c r="J922" s="78"/>
      <c r="K922" s="37"/>
      <c r="L922" s="6"/>
      <c r="M922" s="73"/>
      <c r="N922" s="6"/>
      <c r="O922" s="58"/>
      <c r="P922" s="38"/>
      <c r="Q922" s="6"/>
      <c r="R922" s="6"/>
      <c r="S922" s="6"/>
      <c r="T922" s="7"/>
      <c r="U922" s="37"/>
      <c r="V922" s="57"/>
      <c r="W922" s="7"/>
      <c r="X922" s="37"/>
      <c r="Y922" s="6"/>
      <c r="Z922" s="7"/>
      <c r="AA922" s="39"/>
      <c r="AB922" s="40"/>
      <c r="AC922" s="6"/>
    </row>
    <row r="923" spans="1:29" ht="15" customHeight="1">
      <c r="A923" s="66"/>
      <c r="B923" s="6"/>
      <c r="C923" s="57"/>
      <c r="D923" s="58"/>
      <c r="E923" s="6"/>
      <c r="F923" s="6"/>
      <c r="G923" s="7"/>
      <c r="H923" s="6"/>
      <c r="I923" s="7"/>
      <c r="J923" s="78"/>
      <c r="K923" s="37"/>
      <c r="L923" s="6"/>
      <c r="M923" s="73"/>
      <c r="N923" s="6"/>
      <c r="O923" s="58"/>
      <c r="P923" s="38"/>
      <c r="Q923" s="6"/>
      <c r="R923" s="6"/>
      <c r="S923" s="6"/>
      <c r="T923" s="7"/>
      <c r="U923" s="37"/>
      <c r="V923" s="57"/>
      <c r="W923" s="7"/>
      <c r="X923" s="37"/>
      <c r="Y923" s="6"/>
      <c r="Z923" s="7"/>
      <c r="AA923" s="39"/>
      <c r="AB923" s="40"/>
      <c r="AC923" s="6"/>
    </row>
    <row r="924" spans="1:29" ht="15" customHeight="1">
      <c r="A924" s="66"/>
      <c r="B924" s="6"/>
      <c r="C924" s="57"/>
      <c r="D924" s="58"/>
      <c r="E924" s="6"/>
      <c r="F924" s="6"/>
      <c r="G924" s="7"/>
      <c r="H924" s="6"/>
      <c r="I924" s="7"/>
      <c r="J924" s="78"/>
      <c r="K924" s="37"/>
      <c r="L924" s="6"/>
      <c r="M924" s="73"/>
      <c r="N924" s="6"/>
      <c r="O924" s="58"/>
      <c r="P924" s="38"/>
      <c r="Q924" s="6"/>
      <c r="R924" s="6"/>
      <c r="S924" s="6"/>
      <c r="T924" s="7"/>
      <c r="U924" s="37"/>
      <c r="V924" s="57"/>
      <c r="W924" s="7"/>
      <c r="X924" s="37"/>
      <c r="Y924" s="6"/>
      <c r="Z924" s="7"/>
      <c r="AA924" s="39"/>
      <c r="AB924" s="40"/>
      <c r="AC924" s="6"/>
    </row>
    <row r="925" spans="1:29" ht="15" customHeight="1">
      <c r="A925" s="66"/>
      <c r="B925" s="6"/>
      <c r="C925" s="57"/>
      <c r="D925" s="58"/>
      <c r="E925" s="6"/>
      <c r="F925" s="6"/>
      <c r="G925" s="7"/>
      <c r="H925" s="6"/>
      <c r="I925" s="7"/>
      <c r="J925" s="78"/>
      <c r="K925" s="37"/>
      <c r="L925" s="6"/>
      <c r="M925" s="73"/>
      <c r="N925" s="6"/>
      <c r="O925" s="58"/>
      <c r="P925" s="38"/>
      <c r="Q925" s="6"/>
      <c r="R925" s="6"/>
      <c r="S925" s="6"/>
      <c r="T925" s="7"/>
      <c r="U925" s="37"/>
      <c r="V925" s="57"/>
      <c r="W925" s="7"/>
      <c r="X925" s="37"/>
      <c r="Y925" s="6"/>
      <c r="Z925" s="7"/>
      <c r="AA925" s="39"/>
      <c r="AB925" s="40"/>
      <c r="AC925" s="6"/>
    </row>
    <row r="926" spans="1:29" ht="15" customHeight="1">
      <c r="A926" s="66"/>
      <c r="B926" s="6"/>
      <c r="C926" s="57"/>
      <c r="D926" s="58"/>
      <c r="E926" s="6"/>
      <c r="F926" s="6"/>
      <c r="G926" s="7"/>
      <c r="H926" s="6"/>
      <c r="I926" s="7"/>
      <c r="J926" s="78"/>
      <c r="K926" s="37"/>
      <c r="L926" s="6"/>
      <c r="M926" s="73"/>
      <c r="N926" s="6"/>
      <c r="O926" s="58"/>
      <c r="P926" s="38"/>
      <c r="Q926" s="6"/>
      <c r="R926" s="6"/>
      <c r="S926" s="6"/>
      <c r="T926" s="7"/>
      <c r="U926" s="37"/>
      <c r="V926" s="57"/>
      <c r="W926" s="7"/>
      <c r="X926" s="37"/>
      <c r="Y926" s="6"/>
      <c r="Z926" s="7"/>
      <c r="AA926" s="39"/>
      <c r="AB926" s="40"/>
      <c r="AC926" s="6"/>
    </row>
    <row r="927" spans="1:29" ht="15" customHeight="1">
      <c r="A927" s="66"/>
      <c r="B927" s="6"/>
      <c r="C927" s="57"/>
      <c r="D927" s="58"/>
      <c r="E927" s="6"/>
      <c r="F927" s="6"/>
      <c r="G927" s="7"/>
      <c r="H927" s="6"/>
      <c r="I927" s="7"/>
      <c r="J927" s="78"/>
      <c r="K927" s="37"/>
      <c r="L927" s="6"/>
      <c r="M927" s="73"/>
      <c r="N927" s="6"/>
      <c r="O927" s="58"/>
      <c r="P927" s="38"/>
      <c r="Q927" s="6"/>
      <c r="R927" s="6"/>
      <c r="S927" s="6"/>
      <c r="T927" s="7"/>
      <c r="U927" s="37"/>
      <c r="V927" s="57"/>
      <c r="W927" s="7"/>
      <c r="X927" s="37"/>
      <c r="Y927" s="6"/>
      <c r="Z927" s="7"/>
      <c r="AA927" s="39"/>
      <c r="AB927" s="40"/>
      <c r="AC927" s="6"/>
    </row>
    <row r="928" spans="1:29" ht="15" customHeight="1">
      <c r="A928" s="66"/>
      <c r="B928" s="6"/>
      <c r="C928" s="57"/>
      <c r="D928" s="58"/>
      <c r="E928" s="6"/>
      <c r="F928" s="6"/>
      <c r="G928" s="7"/>
      <c r="H928" s="6"/>
      <c r="I928" s="7"/>
      <c r="J928" s="78"/>
      <c r="K928" s="37"/>
      <c r="L928" s="6"/>
      <c r="M928" s="73"/>
      <c r="N928" s="6"/>
      <c r="O928" s="58"/>
      <c r="P928" s="38"/>
      <c r="Q928" s="6"/>
      <c r="R928" s="6"/>
      <c r="S928" s="6"/>
      <c r="T928" s="7"/>
      <c r="U928" s="37"/>
      <c r="V928" s="57"/>
      <c r="W928" s="7"/>
      <c r="X928" s="37"/>
      <c r="Y928" s="6"/>
      <c r="Z928" s="7"/>
      <c r="AA928" s="39"/>
      <c r="AB928" s="40"/>
      <c r="AC928" s="6"/>
    </row>
    <row r="929" spans="1:29" ht="15" customHeight="1">
      <c r="A929" s="66"/>
      <c r="B929" s="6"/>
      <c r="C929" s="57"/>
      <c r="D929" s="58"/>
      <c r="E929" s="6"/>
      <c r="F929" s="6"/>
      <c r="G929" s="7"/>
      <c r="H929" s="6"/>
      <c r="I929" s="7"/>
      <c r="J929" s="78"/>
      <c r="K929" s="37"/>
      <c r="L929" s="6"/>
      <c r="M929" s="73"/>
      <c r="N929" s="6"/>
      <c r="O929" s="58"/>
      <c r="P929" s="38"/>
      <c r="Q929" s="6"/>
      <c r="R929" s="6"/>
      <c r="S929" s="6"/>
      <c r="T929" s="7"/>
      <c r="U929" s="37"/>
      <c r="V929" s="57"/>
      <c r="W929" s="7"/>
      <c r="X929" s="37"/>
      <c r="Y929" s="6"/>
      <c r="Z929" s="7"/>
      <c r="AA929" s="39"/>
      <c r="AB929" s="40"/>
      <c r="AC929" s="6"/>
    </row>
    <row r="930" spans="1:29" ht="15" customHeight="1">
      <c r="A930" s="66"/>
      <c r="B930" s="6"/>
      <c r="C930" s="57"/>
      <c r="D930" s="58"/>
      <c r="E930" s="6"/>
      <c r="F930" s="6"/>
      <c r="G930" s="7"/>
      <c r="H930" s="6"/>
      <c r="I930" s="7"/>
      <c r="J930" s="78"/>
      <c r="K930" s="37"/>
      <c r="L930" s="6"/>
      <c r="M930" s="73"/>
      <c r="N930" s="6"/>
      <c r="O930" s="58"/>
      <c r="P930" s="38"/>
      <c r="Q930" s="6"/>
      <c r="R930" s="6"/>
      <c r="S930" s="6"/>
      <c r="T930" s="7"/>
      <c r="U930" s="37"/>
      <c r="V930" s="57"/>
      <c r="W930" s="7"/>
      <c r="X930" s="37"/>
      <c r="Y930" s="6"/>
      <c r="Z930" s="7"/>
      <c r="AA930" s="39"/>
      <c r="AB930" s="40"/>
      <c r="AC930" s="6"/>
    </row>
    <row r="931" spans="1:29" ht="15" customHeight="1">
      <c r="A931" s="66"/>
      <c r="B931" s="6"/>
      <c r="C931" s="57"/>
      <c r="D931" s="58"/>
      <c r="E931" s="6"/>
      <c r="F931" s="6"/>
      <c r="G931" s="7"/>
      <c r="H931" s="6"/>
      <c r="I931" s="7"/>
      <c r="J931" s="78"/>
      <c r="K931" s="37"/>
      <c r="L931" s="6"/>
      <c r="M931" s="73"/>
      <c r="N931" s="6"/>
      <c r="O931" s="58"/>
      <c r="P931" s="38"/>
      <c r="Q931" s="6"/>
      <c r="R931" s="6"/>
      <c r="S931" s="6"/>
      <c r="T931" s="7"/>
      <c r="U931" s="37"/>
      <c r="V931" s="57"/>
      <c r="W931" s="7"/>
      <c r="X931" s="37"/>
      <c r="Y931" s="6"/>
      <c r="Z931" s="7"/>
      <c r="AA931" s="39"/>
      <c r="AB931" s="40"/>
      <c r="AC931" s="6"/>
    </row>
    <row r="932" spans="1:29" ht="15" customHeight="1">
      <c r="A932" s="66"/>
      <c r="B932" s="6"/>
      <c r="C932" s="57"/>
      <c r="D932" s="58"/>
      <c r="E932" s="6"/>
      <c r="F932" s="6"/>
      <c r="G932" s="7"/>
      <c r="H932" s="6"/>
      <c r="I932" s="7"/>
      <c r="J932" s="78"/>
      <c r="K932" s="37"/>
      <c r="L932" s="6"/>
      <c r="M932" s="73"/>
      <c r="N932" s="6"/>
      <c r="O932" s="58"/>
      <c r="P932" s="38"/>
      <c r="Q932" s="6"/>
      <c r="R932" s="6"/>
      <c r="S932" s="6"/>
      <c r="T932" s="7"/>
      <c r="U932" s="37"/>
      <c r="V932" s="57"/>
      <c r="W932" s="7"/>
      <c r="X932" s="37"/>
      <c r="Y932" s="6"/>
      <c r="Z932" s="7"/>
      <c r="AA932" s="39"/>
      <c r="AB932" s="40"/>
      <c r="AC932" s="6"/>
    </row>
    <row r="933" spans="1:29" ht="15" customHeight="1">
      <c r="A933" s="66"/>
      <c r="B933" s="6"/>
      <c r="C933" s="57"/>
      <c r="D933" s="58"/>
      <c r="E933" s="6"/>
      <c r="F933" s="6"/>
      <c r="G933" s="7"/>
      <c r="H933" s="6"/>
      <c r="I933" s="7"/>
      <c r="J933" s="78"/>
      <c r="K933" s="37"/>
      <c r="L933" s="6"/>
      <c r="M933" s="73"/>
      <c r="N933" s="6"/>
      <c r="O933" s="58"/>
      <c r="P933" s="38"/>
      <c r="Q933" s="6"/>
      <c r="R933" s="6"/>
      <c r="S933" s="6"/>
      <c r="T933" s="7"/>
      <c r="U933" s="37"/>
      <c r="V933" s="57"/>
      <c r="W933" s="7"/>
      <c r="X933" s="37"/>
      <c r="Y933" s="6"/>
      <c r="Z933" s="7"/>
      <c r="AA933" s="39"/>
      <c r="AB933" s="40"/>
      <c r="AC933" s="6"/>
    </row>
    <row r="934" spans="1:29" ht="15" customHeight="1">
      <c r="A934" s="66"/>
      <c r="B934" s="6"/>
      <c r="C934" s="57"/>
      <c r="D934" s="58"/>
      <c r="E934" s="6"/>
      <c r="F934" s="6"/>
      <c r="G934" s="7"/>
      <c r="H934" s="6"/>
      <c r="I934" s="7"/>
      <c r="J934" s="78"/>
      <c r="K934" s="37"/>
      <c r="L934" s="6"/>
      <c r="M934" s="73"/>
      <c r="N934" s="6"/>
      <c r="O934" s="58"/>
      <c r="P934" s="38"/>
      <c r="Q934" s="6"/>
      <c r="R934" s="6"/>
      <c r="S934" s="6"/>
      <c r="T934" s="7"/>
      <c r="U934" s="37"/>
      <c r="V934" s="57"/>
      <c r="W934" s="7"/>
      <c r="X934" s="37"/>
      <c r="Y934" s="6"/>
      <c r="Z934" s="7"/>
      <c r="AA934" s="39"/>
      <c r="AB934" s="40"/>
      <c r="AC934" s="6"/>
    </row>
    <row r="935" spans="1:29" ht="15" customHeight="1">
      <c r="A935" s="66"/>
      <c r="B935" s="6"/>
      <c r="C935" s="57"/>
      <c r="D935" s="58"/>
      <c r="E935" s="6"/>
      <c r="F935" s="6"/>
      <c r="G935" s="7"/>
      <c r="H935" s="6"/>
      <c r="I935" s="7"/>
      <c r="J935" s="78"/>
      <c r="K935" s="37"/>
      <c r="L935" s="6"/>
      <c r="M935" s="73"/>
      <c r="N935" s="6"/>
      <c r="O935" s="58"/>
      <c r="P935" s="38"/>
      <c r="Q935" s="6"/>
      <c r="R935" s="6"/>
      <c r="S935" s="6"/>
      <c r="T935" s="7"/>
      <c r="U935" s="37"/>
      <c r="V935" s="57"/>
      <c r="W935" s="7"/>
      <c r="X935" s="37"/>
      <c r="Y935" s="6"/>
      <c r="Z935" s="7"/>
      <c r="AA935" s="39"/>
      <c r="AB935" s="40"/>
      <c r="AC935" s="6"/>
    </row>
    <row r="936" spans="1:29" ht="15" customHeight="1">
      <c r="A936" s="66"/>
      <c r="B936" s="6"/>
      <c r="C936" s="57"/>
      <c r="D936" s="58"/>
      <c r="E936" s="6"/>
      <c r="F936" s="6"/>
      <c r="G936" s="7"/>
      <c r="H936" s="6"/>
      <c r="I936" s="7"/>
      <c r="J936" s="78"/>
      <c r="K936" s="37"/>
      <c r="L936" s="6"/>
      <c r="M936" s="73"/>
      <c r="N936" s="6"/>
      <c r="O936" s="58"/>
      <c r="P936" s="38"/>
      <c r="Q936" s="6"/>
      <c r="R936" s="6"/>
      <c r="S936" s="6"/>
      <c r="T936" s="7"/>
      <c r="U936" s="37"/>
      <c r="V936" s="57"/>
      <c r="W936" s="7"/>
      <c r="X936" s="37"/>
      <c r="Y936" s="6"/>
      <c r="Z936" s="7"/>
      <c r="AA936" s="39"/>
      <c r="AB936" s="40"/>
      <c r="AC936" s="6"/>
    </row>
    <row r="937" spans="1:29" ht="15" customHeight="1">
      <c r="A937" s="66"/>
      <c r="B937" s="6"/>
      <c r="C937" s="57"/>
      <c r="D937" s="58"/>
      <c r="E937" s="6"/>
      <c r="F937" s="6"/>
      <c r="G937" s="7"/>
      <c r="H937" s="6"/>
      <c r="I937" s="7"/>
      <c r="J937" s="78"/>
      <c r="K937" s="37"/>
      <c r="L937" s="6"/>
      <c r="M937" s="73"/>
      <c r="N937" s="6"/>
      <c r="O937" s="58"/>
      <c r="P937" s="38"/>
      <c r="Q937" s="6"/>
      <c r="R937" s="6"/>
      <c r="S937" s="6"/>
      <c r="T937" s="7"/>
      <c r="U937" s="37"/>
      <c r="V937" s="57"/>
      <c r="W937" s="7"/>
      <c r="X937" s="37"/>
      <c r="Y937" s="6"/>
      <c r="Z937" s="7"/>
      <c r="AA937" s="39"/>
      <c r="AB937" s="40"/>
      <c r="AC937" s="6"/>
    </row>
    <row r="938" spans="1:29" ht="15" customHeight="1">
      <c r="A938" s="66"/>
      <c r="B938" s="6"/>
      <c r="C938" s="57"/>
      <c r="D938" s="58"/>
      <c r="E938" s="6"/>
      <c r="F938" s="6"/>
      <c r="G938" s="7"/>
      <c r="H938" s="6"/>
      <c r="I938" s="7"/>
      <c r="J938" s="78"/>
      <c r="K938" s="37"/>
      <c r="L938" s="6"/>
      <c r="M938" s="73"/>
      <c r="N938" s="6"/>
      <c r="O938" s="58"/>
      <c r="P938" s="38"/>
      <c r="Q938" s="6"/>
      <c r="R938" s="6"/>
      <c r="S938" s="6"/>
      <c r="T938" s="7"/>
      <c r="U938" s="37"/>
      <c r="V938" s="57"/>
      <c r="W938" s="7"/>
      <c r="X938" s="37"/>
      <c r="Y938" s="6"/>
      <c r="Z938" s="7"/>
      <c r="AA938" s="39"/>
      <c r="AB938" s="40"/>
      <c r="AC938" s="6"/>
    </row>
    <row r="939" spans="1:29" ht="15" customHeight="1">
      <c r="A939" s="66"/>
      <c r="B939" s="6"/>
      <c r="C939" s="57"/>
      <c r="D939" s="58"/>
      <c r="E939" s="6"/>
      <c r="F939" s="6"/>
      <c r="G939" s="7"/>
      <c r="H939" s="6"/>
      <c r="I939" s="7"/>
      <c r="J939" s="78"/>
      <c r="K939" s="37"/>
      <c r="L939" s="6"/>
      <c r="M939" s="73"/>
      <c r="N939" s="6"/>
      <c r="O939" s="58"/>
      <c r="P939" s="38"/>
      <c r="Q939" s="6"/>
      <c r="R939" s="6"/>
      <c r="S939" s="6"/>
      <c r="T939" s="7"/>
      <c r="U939" s="37"/>
      <c r="V939" s="57"/>
      <c r="W939" s="7"/>
      <c r="X939" s="37"/>
      <c r="Y939" s="6"/>
      <c r="Z939" s="7"/>
      <c r="AA939" s="39"/>
      <c r="AB939" s="40"/>
      <c r="AC939" s="6"/>
    </row>
    <row r="940" spans="1:29" ht="15" customHeight="1">
      <c r="A940" s="66"/>
      <c r="B940" s="6"/>
      <c r="C940" s="57"/>
      <c r="D940" s="58"/>
      <c r="E940" s="6"/>
      <c r="F940" s="6"/>
      <c r="G940" s="7"/>
      <c r="H940" s="6"/>
      <c r="I940" s="7"/>
      <c r="J940" s="78"/>
      <c r="K940" s="37"/>
      <c r="L940" s="6"/>
      <c r="M940" s="73"/>
      <c r="N940" s="6"/>
      <c r="O940" s="58"/>
      <c r="P940" s="38"/>
      <c r="Q940" s="6"/>
      <c r="R940" s="6"/>
      <c r="S940" s="6"/>
      <c r="T940" s="7"/>
      <c r="U940" s="37"/>
      <c r="V940" s="57"/>
      <c r="W940" s="7"/>
      <c r="X940" s="37"/>
      <c r="Y940" s="6"/>
      <c r="Z940" s="7"/>
      <c r="AA940" s="39"/>
      <c r="AB940" s="40"/>
      <c r="AC940" s="6"/>
    </row>
    <row r="941" spans="1:29" ht="15" customHeight="1">
      <c r="A941" s="66"/>
      <c r="B941" s="6"/>
      <c r="C941" s="57"/>
      <c r="D941" s="58"/>
      <c r="E941" s="6"/>
      <c r="F941" s="6"/>
      <c r="G941" s="7"/>
      <c r="H941" s="6"/>
      <c r="I941" s="7"/>
      <c r="J941" s="78"/>
      <c r="K941" s="37"/>
      <c r="L941" s="6"/>
      <c r="M941" s="73"/>
      <c r="N941" s="6"/>
      <c r="O941" s="58"/>
      <c r="P941" s="38"/>
      <c r="Q941" s="6"/>
      <c r="R941" s="6"/>
      <c r="S941" s="6"/>
      <c r="T941" s="7"/>
      <c r="U941" s="37"/>
      <c r="V941" s="57"/>
      <c r="W941" s="7"/>
      <c r="X941" s="37"/>
      <c r="Y941" s="6"/>
      <c r="Z941" s="7"/>
      <c r="AA941" s="39"/>
      <c r="AB941" s="40"/>
      <c r="AC941" s="6"/>
    </row>
    <row r="942" spans="1:29" ht="15" customHeight="1">
      <c r="A942" s="66"/>
      <c r="B942" s="6"/>
      <c r="C942" s="57"/>
      <c r="D942" s="58"/>
      <c r="E942" s="6"/>
      <c r="F942" s="6"/>
      <c r="G942" s="7"/>
      <c r="H942" s="6"/>
      <c r="I942" s="7"/>
      <c r="J942" s="78"/>
      <c r="K942" s="37"/>
      <c r="L942" s="6"/>
      <c r="M942" s="73"/>
      <c r="N942" s="6"/>
      <c r="O942" s="58"/>
      <c r="P942" s="38"/>
      <c r="Q942" s="6"/>
      <c r="R942" s="6"/>
      <c r="S942" s="6"/>
      <c r="T942" s="7"/>
      <c r="U942" s="37"/>
      <c r="V942" s="57"/>
      <c r="W942" s="7"/>
      <c r="X942" s="37"/>
      <c r="Y942" s="6"/>
      <c r="Z942" s="7"/>
      <c r="AA942" s="39"/>
      <c r="AB942" s="40"/>
      <c r="AC942" s="6"/>
    </row>
    <row r="943" spans="1:29" ht="15" customHeight="1">
      <c r="A943" s="66"/>
      <c r="B943" s="6"/>
      <c r="C943" s="57"/>
      <c r="D943" s="58"/>
      <c r="E943" s="6"/>
      <c r="F943" s="6"/>
      <c r="G943" s="7"/>
      <c r="H943" s="6"/>
      <c r="I943" s="7"/>
      <c r="J943" s="78"/>
      <c r="K943" s="37"/>
      <c r="L943" s="6"/>
      <c r="M943" s="73"/>
      <c r="N943" s="6"/>
      <c r="O943" s="58"/>
      <c r="P943" s="38"/>
      <c r="Q943" s="6"/>
      <c r="R943" s="6"/>
      <c r="S943" s="6"/>
      <c r="T943" s="7"/>
      <c r="U943" s="37"/>
      <c r="V943" s="57"/>
      <c r="W943" s="7"/>
      <c r="X943" s="37"/>
      <c r="Y943" s="6"/>
      <c r="Z943" s="7"/>
      <c r="AA943" s="39"/>
      <c r="AB943" s="40"/>
      <c r="AC943" s="6"/>
    </row>
    <row r="944" spans="1:29" ht="15" customHeight="1">
      <c r="A944" s="66"/>
      <c r="B944" s="6"/>
      <c r="C944" s="57"/>
      <c r="D944" s="58"/>
      <c r="E944" s="6"/>
      <c r="F944" s="6"/>
      <c r="G944" s="7"/>
      <c r="H944" s="6"/>
      <c r="I944" s="7"/>
      <c r="J944" s="78"/>
      <c r="K944" s="37"/>
      <c r="L944" s="6"/>
      <c r="M944" s="73"/>
      <c r="N944" s="6"/>
      <c r="O944" s="58"/>
      <c r="P944" s="38"/>
      <c r="Q944" s="6"/>
      <c r="R944" s="6"/>
      <c r="S944" s="6"/>
      <c r="T944" s="7"/>
      <c r="U944" s="37"/>
      <c r="V944" s="57"/>
      <c r="W944" s="7"/>
      <c r="X944" s="37"/>
      <c r="Y944" s="6"/>
      <c r="Z944" s="7"/>
      <c r="AA944" s="39"/>
      <c r="AB944" s="40"/>
      <c r="AC944" s="6"/>
    </row>
    <row r="945" spans="1:29" ht="15" customHeight="1">
      <c r="A945" s="66"/>
      <c r="B945" s="6"/>
      <c r="C945" s="57"/>
      <c r="D945" s="58"/>
      <c r="E945" s="6"/>
      <c r="F945" s="6"/>
      <c r="G945" s="7"/>
      <c r="H945" s="6"/>
      <c r="I945" s="7"/>
      <c r="J945" s="78"/>
      <c r="K945" s="37"/>
      <c r="L945" s="6"/>
      <c r="M945" s="73"/>
      <c r="N945" s="6"/>
      <c r="O945" s="58"/>
      <c r="P945" s="38"/>
      <c r="Q945" s="6"/>
      <c r="R945" s="6"/>
      <c r="S945" s="6"/>
      <c r="T945" s="7"/>
      <c r="U945" s="37"/>
      <c r="V945" s="57"/>
      <c r="W945" s="7"/>
      <c r="X945" s="37"/>
      <c r="Y945" s="6"/>
      <c r="Z945" s="7"/>
      <c r="AA945" s="39"/>
      <c r="AB945" s="40"/>
      <c r="AC945" s="6"/>
    </row>
    <row r="946" spans="1:29" ht="15" customHeight="1">
      <c r="A946" s="66"/>
      <c r="B946" s="6"/>
      <c r="C946" s="57"/>
      <c r="D946" s="58"/>
      <c r="E946" s="6"/>
      <c r="F946" s="6"/>
      <c r="G946" s="7"/>
      <c r="H946" s="6"/>
      <c r="I946" s="7"/>
      <c r="J946" s="78"/>
      <c r="K946" s="37"/>
      <c r="L946" s="6"/>
      <c r="M946" s="73"/>
      <c r="N946" s="6"/>
      <c r="O946" s="58"/>
      <c r="P946" s="38"/>
      <c r="Q946" s="6"/>
      <c r="R946" s="6"/>
      <c r="S946" s="6"/>
      <c r="T946" s="7"/>
      <c r="U946" s="37"/>
      <c r="V946" s="57"/>
      <c r="W946" s="7"/>
      <c r="X946" s="37"/>
      <c r="Y946" s="6"/>
      <c r="Z946" s="7"/>
      <c r="AA946" s="39"/>
      <c r="AB946" s="40"/>
      <c r="AC946" s="6"/>
    </row>
    <row r="947" spans="1:29" ht="15" customHeight="1">
      <c r="A947" s="66"/>
      <c r="B947" s="6"/>
      <c r="C947" s="57"/>
      <c r="D947" s="58"/>
      <c r="E947" s="6"/>
      <c r="F947" s="6"/>
      <c r="G947" s="7"/>
      <c r="H947" s="6"/>
      <c r="I947" s="7"/>
      <c r="J947" s="78"/>
      <c r="K947" s="37"/>
      <c r="L947" s="6"/>
      <c r="M947" s="73"/>
      <c r="N947" s="6"/>
      <c r="O947" s="58"/>
      <c r="P947" s="38"/>
      <c r="Q947" s="6"/>
      <c r="R947" s="6"/>
      <c r="S947" s="6"/>
      <c r="T947" s="7"/>
      <c r="U947" s="37"/>
      <c r="V947" s="57"/>
      <c r="W947" s="7"/>
      <c r="X947" s="37"/>
      <c r="Y947" s="6"/>
      <c r="Z947" s="7"/>
      <c r="AA947" s="39"/>
      <c r="AB947" s="40"/>
      <c r="AC947" s="6"/>
    </row>
    <row r="948" spans="1:29" ht="15" customHeight="1">
      <c r="A948" s="66"/>
      <c r="B948" s="6"/>
      <c r="C948" s="57"/>
      <c r="D948" s="58"/>
      <c r="E948" s="6"/>
      <c r="F948" s="6"/>
      <c r="G948" s="7"/>
      <c r="H948" s="6"/>
      <c r="I948" s="7"/>
      <c r="J948" s="78"/>
      <c r="K948" s="37"/>
      <c r="L948" s="6"/>
      <c r="M948" s="73"/>
      <c r="N948" s="6"/>
      <c r="O948" s="58"/>
      <c r="P948" s="38"/>
      <c r="Q948" s="6"/>
      <c r="R948" s="6"/>
      <c r="S948" s="6"/>
      <c r="T948" s="7"/>
      <c r="U948" s="37"/>
      <c r="V948" s="57"/>
      <c r="W948" s="7"/>
      <c r="X948" s="37"/>
      <c r="Y948" s="6"/>
      <c r="Z948" s="7"/>
      <c r="AA948" s="39"/>
      <c r="AB948" s="40"/>
      <c r="AC948" s="6"/>
    </row>
    <row r="949" spans="1:29" ht="15" customHeight="1">
      <c r="A949" s="66"/>
      <c r="B949" s="6"/>
      <c r="C949" s="57"/>
      <c r="D949" s="58"/>
      <c r="E949" s="6"/>
      <c r="F949" s="6"/>
      <c r="G949" s="7"/>
      <c r="H949" s="6"/>
      <c r="I949" s="7"/>
      <c r="J949" s="78"/>
      <c r="K949" s="37"/>
      <c r="L949" s="6"/>
      <c r="M949" s="73"/>
      <c r="N949" s="6"/>
      <c r="O949" s="58"/>
      <c r="P949" s="38"/>
      <c r="Q949" s="6"/>
      <c r="R949" s="6"/>
      <c r="S949" s="6"/>
      <c r="T949" s="7"/>
      <c r="U949" s="37"/>
      <c r="V949" s="57"/>
      <c r="W949" s="7"/>
      <c r="X949" s="37"/>
      <c r="Y949" s="6"/>
      <c r="Z949" s="7"/>
      <c r="AA949" s="39"/>
      <c r="AB949" s="40"/>
      <c r="AC949" s="6"/>
    </row>
    <row r="950" spans="1:29" ht="15" customHeight="1">
      <c r="A950" s="66"/>
      <c r="B950" s="6"/>
      <c r="C950" s="57"/>
      <c r="D950" s="58"/>
      <c r="E950" s="6"/>
      <c r="F950" s="6"/>
      <c r="G950" s="7"/>
      <c r="H950" s="6"/>
      <c r="I950" s="7"/>
      <c r="J950" s="78"/>
      <c r="K950" s="37"/>
      <c r="L950" s="6"/>
      <c r="M950" s="73"/>
      <c r="N950" s="6"/>
      <c r="O950" s="58"/>
      <c r="P950" s="38"/>
      <c r="Q950" s="6"/>
      <c r="R950" s="6"/>
      <c r="S950" s="6"/>
      <c r="T950" s="7"/>
      <c r="U950" s="37"/>
      <c r="V950" s="57"/>
      <c r="W950" s="7"/>
      <c r="X950" s="37"/>
      <c r="Y950" s="6"/>
      <c r="Z950" s="7"/>
      <c r="AA950" s="39"/>
      <c r="AB950" s="40"/>
      <c r="AC950" s="6"/>
    </row>
    <row r="951" spans="1:29" ht="15" customHeight="1">
      <c r="A951" s="66"/>
      <c r="B951" s="6"/>
      <c r="C951" s="57"/>
      <c r="D951" s="58"/>
      <c r="E951" s="6"/>
      <c r="F951" s="6"/>
      <c r="G951" s="7"/>
      <c r="H951" s="6"/>
      <c r="I951" s="7"/>
      <c r="J951" s="78"/>
      <c r="K951" s="37"/>
      <c r="L951" s="6"/>
      <c r="M951" s="73"/>
      <c r="N951" s="6"/>
      <c r="O951" s="58"/>
      <c r="P951" s="38"/>
      <c r="Q951" s="6"/>
      <c r="R951" s="6"/>
      <c r="S951" s="6"/>
      <c r="T951" s="7"/>
      <c r="U951" s="37"/>
      <c r="V951" s="57"/>
      <c r="W951" s="7"/>
      <c r="X951" s="37"/>
      <c r="Y951" s="6"/>
      <c r="Z951" s="7"/>
      <c r="AA951" s="39"/>
      <c r="AB951" s="40"/>
      <c r="AC951" s="6"/>
    </row>
    <row r="952" spans="1:29" ht="15" customHeight="1">
      <c r="A952" s="66"/>
      <c r="B952" s="6"/>
      <c r="C952" s="57"/>
      <c r="D952" s="58"/>
      <c r="E952" s="6"/>
      <c r="F952" s="6"/>
      <c r="G952" s="7"/>
      <c r="H952" s="6"/>
      <c r="I952" s="7"/>
      <c r="J952" s="78"/>
      <c r="K952" s="37"/>
      <c r="L952" s="6"/>
      <c r="M952" s="73"/>
      <c r="N952" s="6"/>
      <c r="O952" s="58"/>
      <c r="P952" s="38"/>
      <c r="Q952" s="6"/>
      <c r="R952" s="6"/>
      <c r="S952" s="6"/>
      <c r="T952" s="7"/>
      <c r="U952" s="37"/>
      <c r="V952" s="57"/>
      <c r="W952" s="7"/>
      <c r="X952" s="37"/>
      <c r="Y952" s="6"/>
      <c r="Z952" s="7"/>
      <c r="AA952" s="39"/>
      <c r="AB952" s="40"/>
      <c r="AC952" s="6"/>
    </row>
    <row r="953" spans="1:29" ht="15" customHeight="1">
      <c r="A953" s="66"/>
      <c r="B953" s="6"/>
      <c r="C953" s="57"/>
      <c r="D953" s="58"/>
      <c r="E953" s="6"/>
      <c r="F953" s="6"/>
      <c r="G953" s="7"/>
      <c r="H953" s="6"/>
      <c r="I953" s="7"/>
      <c r="J953" s="78"/>
      <c r="K953" s="37"/>
      <c r="L953" s="6"/>
      <c r="M953" s="73"/>
      <c r="N953" s="6"/>
      <c r="O953" s="58"/>
      <c r="P953" s="38"/>
      <c r="Q953" s="6"/>
      <c r="R953" s="6"/>
      <c r="S953" s="6"/>
      <c r="T953" s="7"/>
      <c r="U953" s="37"/>
      <c r="V953" s="57"/>
      <c r="W953" s="7"/>
      <c r="X953" s="37"/>
      <c r="Y953" s="6"/>
      <c r="Z953" s="7"/>
      <c r="AA953" s="39"/>
      <c r="AB953" s="40"/>
      <c r="AC953" s="6"/>
    </row>
    <row r="954" spans="1:29" ht="15" customHeight="1">
      <c r="A954" s="66"/>
      <c r="B954" s="6"/>
      <c r="C954" s="57"/>
      <c r="D954" s="58"/>
      <c r="E954" s="6"/>
      <c r="F954" s="6"/>
      <c r="G954" s="7"/>
      <c r="H954" s="6"/>
      <c r="I954" s="7"/>
      <c r="J954" s="78"/>
      <c r="K954" s="37"/>
      <c r="L954" s="6"/>
      <c r="M954" s="73"/>
      <c r="N954" s="6"/>
      <c r="O954" s="58"/>
      <c r="P954" s="38"/>
      <c r="Q954" s="6"/>
      <c r="R954" s="6"/>
      <c r="S954" s="6"/>
      <c r="T954" s="7"/>
      <c r="U954" s="37"/>
      <c r="V954" s="57"/>
      <c r="W954" s="7"/>
      <c r="X954" s="37"/>
      <c r="Y954" s="6"/>
      <c r="Z954" s="7"/>
      <c r="AA954" s="39"/>
      <c r="AB954" s="40"/>
      <c r="AC954" s="6"/>
    </row>
    <row r="955" spans="1:29" ht="15" customHeight="1">
      <c r="A955" s="66"/>
      <c r="B955" s="6"/>
      <c r="C955" s="57"/>
      <c r="D955" s="58"/>
      <c r="E955" s="6"/>
      <c r="F955" s="6"/>
      <c r="G955" s="7"/>
      <c r="H955" s="6"/>
      <c r="I955" s="7"/>
      <c r="J955" s="78"/>
      <c r="K955" s="37"/>
      <c r="L955" s="6"/>
      <c r="M955" s="73"/>
      <c r="N955" s="6"/>
      <c r="O955" s="58"/>
      <c r="P955" s="38"/>
      <c r="Q955" s="6"/>
      <c r="R955" s="6"/>
      <c r="S955" s="6"/>
      <c r="T955" s="7"/>
      <c r="U955" s="37"/>
      <c r="V955" s="57"/>
      <c r="W955" s="7"/>
      <c r="X955" s="37"/>
      <c r="Y955" s="6"/>
      <c r="Z955" s="7"/>
      <c r="AA955" s="39"/>
      <c r="AB955" s="40"/>
      <c r="AC955" s="6"/>
    </row>
    <row r="956" spans="1:29" ht="15" customHeight="1">
      <c r="A956" s="66"/>
      <c r="B956" s="6"/>
      <c r="C956" s="57"/>
      <c r="D956" s="58"/>
      <c r="E956" s="6"/>
      <c r="F956" s="6"/>
      <c r="G956" s="7"/>
      <c r="H956" s="6"/>
      <c r="I956" s="7"/>
      <c r="J956" s="78"/>
      <c r="K956" s="37"/>
      <c r="L956" s="6"/>
      <c r="M956" s="73"/>
      <c r="N956" s="6"/>
      <c r="O956" s="58"/>
      <c r="P956" s="38"/>
      <c r="Q956" s="6"/>
      <c r="R956" s="6"/>
      <c r="S956" s="6"/>
      <c r="T956" s="7"/>
      <c r="U956" s="37"/>
      <c r="V956" s="57"/>
      <c r="W956" s="7"/>
      <c r="X956" s="37"/>
      <c r="Y956" s="6"/>
      <c r="Z956" s="7"/>
      <c r="AA956" s="39"/>
      <c r="AB956" s="40"/>
      <c r="AC956" s="6"/>
    </row>
    <row r="957" spans="1:29" ht="15" customHeight="1">
      <c r="A957" s="66"/>
      <c r="B957" s="6"/>
      <c r="C957" s="57"/>
      <c r="D957" s="58"/>
      <c r="E957" s="6"/>
      <c r="F957" s="6"/>
      <c r="G957" s="7"/>
      <c r="H957" s="6"/>
      <c r="I957" s="7"/>
      <c r="J957" s="78"/>
      <c r="K957" s="37"/>
      <c r="L957" s="6"/>
      <c r="M957" s="73"/>
      <c r="N957" s="6"/>
      <c r="O957" s="58"/>
      <c r="P957" s="38"/>
      <c r="Q957" s="6"/>
      <c r="R957" s="6"/>
      <c r="S957" s="6"/>
      <c r="T957" s="7"/>
      <c r="U957" s="37"/>
      <c r="V957" s="57"/>
      <c r="W957" s="7"/>
      <c r="X957" s="37"/>
      <c r="Y957" s="6"/>
      <c r="Z957" s="7"/>
      <c r="AA957" s="39"/>
      <c r="AB957" s="40"/>
      <c r="AC957" s="6"/>
    </row>
    <row r="958" spans="1:29" ht="15" customHeight="1">
      <c r="A958" s="66"/>
      <c r="B958" s="6"/>
      <c r="C958" s="57"/>
      <c r="D958" s="58"/>
      <c r="E958" s="6"/>
      <c r="F958" s="6"/>
      <c r="G958" s="7"/>
      <c r="H958" s="6"/>
      <c r="I958" s="7"/>
      <c r="J958" s="78"/>
      <c r="K958" s="37"/>
      <c r="L958" s="6"/>
      <c r="M958" s="73"/>
      <c r="N958" s="6"/>
      <c r="O958" s="58"/>
      <c r="P958" s="38"/>
      <c r="Q958" s="6"/>
      <c r="R958" s="6"/>
      <c r="S958" s="6"/>
      <c r="T958" s="7"/>
      <c r="U958" s="37"/>
      <c r="V958" s="57"/>
      <c r="W958" s="7"/>
      <c r="X958" s="37"/>
      <c r="Y958" s="6"/>
      <c r="Z958" s="7"/>
      <c r="AA958" s="39"/>
      <c r="AB958" s="40"/>
      <c r="AC958" s="6"/>
    </row>
    <row r="959" spans="1:29" ht="15" customHeight="1">
      <c r="A959" s="66"/>
      <c r="B959" s="6"/>
      <c r="C959" s="57"/>
      <c r="D959" s="58"/>
      <c r="E959" s="6"/>
      <c r="F959" s="6"/>
      <c r="G959" s="7"/>
      <c r="H959" s="6"/>
      <c r="I959" s="7"/>
      <c r="J959" s="78"/>
      <c r="K959" s="37"/>
      <c r="L959" s="6"/>
      <c r="M959" s="73"/>
      <c r="N959" s="6"/>
      <c r="O959" s="58"/>
      <c r="P959" s="38"/>
      <c r="Q959" s="6"/>
      <c r="R959" s="6"/>
      <c r="S959" s="6"/>
      <c r="T959" s="7"/>
      <c r="U959" s="37"/>
      <c r="V959" s="57"/>
      <c r="W959" s="7"/>
      <c r="X959" s="37"/>
      <c r="Y959" s="6"/>
      <c r="Z959" s="7"/>
      <c r="AA959" s="39"/>
      <c r="AB959" s="40"/>
      <c r="AC959" s="6"/>
    </row>
    <row r="960" spans="1:29" ht="15" customHeight="1">
      <c r="A960" s="66"/>
      <c r="B960" s="6"/>
      <c r="C960" s="57"/>
      <c r="D960" s="58"/>
      <c r="E960" s="6"/>
      <c r="F960" s="6"/>
      <c r="G960" s="7"/>
      <c r="H960" s="6"/>
      <c r="I960" s="7"/>
      <c r="J960" s="78"/>
      <c r="K960" s="37"/>
      <c r="L960" s="6"/>
      <c r="M960" s="73"/>
      <c r="N960" s="6"/>
      <c r="O960" s="58"/>
      <c r="P960" s="38"/>
      <c r="Q960" s="6"/>
      <c r="R960" s="6"/>
      <c r="S960" s="6"/>
      <c r="T960" s="7"/>
      <c r="U960" s="37"/>
      <c r="V960" s="57"/>
      <c r="W960" s="7"/>
      <c r="X960" s="37"/>
      <c r="Y960" s="6"/>
      <c r="Z960" s="7"/>
      <c r="AA960" s="39"/>
      <c r="AB960" s="40"/>
      <c r="AC960" s="6"/>
    </row>
    <row r="961" spans="1:29" ht="15" customHeight="1">
      <c r="A961" s="66"/>
      <c r="B961" s="6"/>
      <c r="C961" s="57"/>
      <c r="D961" s="58"/>
      <c r="E961" s="6"/>
      <c r="F961" s="6"/>
      <c r="G961" s="7"/>
      <c r="H961" s="6"/>
      <c r="I961" s="7"/>
      <c r="J961" s="78"/>
      <c r="K961" s="37"/>
      <c r="L961" s="6"/>
      <c r="M961" s="73"/>
      <c r="N961" s="6"/>
      <c r="O961" s="58"/>
      <c r="P961" s="38"/>
      <c r="Q961" s="6"/>
      <c r="R961" s="6"/>
      <c r="S961" s="6"/>
      <c r="T961" s="7"/>
      <c r="U961" s="37"/>
      <c r="V961" s="57"/>
      <c r="W961" s="7"/>
      <c r="X961" s="37"/>
      <c r="Y961" s="6"/>
      <c r="Z961" s="7"/>
      <c r="AA961" s="39"/>
      <c r="AB961" s="40"/>
      <c r="AC961" s="6"/>
    </row>
    <row r="962" spans="1:29" ht="15" customHeight="1">
      <c r="A962" s="66"/>
      <c r="B962" s="6"/>
      <c r="C962" s="57"/>
      <c r="D962" s="58"/>
      <c r="E962" s="6"/>
      <c r="F962" s="6"/>
      <c r="G962" s="7"/>
      <c r="H962" s="6"/>
      <c r="I962" s="7"/>
      <c r="J962" s="78"/>
      <c r="K962" s="37"/>
      <c r="L962" s="6"/>
      <c r="M962" s="73"/>
      <c r="N962" s="6"/>
      <c r="O962" s="58"/>
      <c r="P962" s="38"/>
      <c r="Q962" s="6"/>
      <c r="R962" s="6"/>
      <c r="S962" s="6"/>
      <c r="T962" s="7"/>
      <c r="U962" s="37"/>
      <c r="V962" s="57"/>
      <c r="W962" s="7"/>
      <c r="X962" s="37"/>
      <c r="Y962" s="6"/>
      <c r="Z962" s="7"/>
      <c r="AA962" s="39"/>
      <c r="AB962" s="40"/>
      <c r="AC962" s="6"/>
    </row>
    <row r="963" spans="1:29" ht="15" customHeight="1">
      <c r="A963" s="66"/>
      <c r="B963" s="6"/>
      <c r="C963" s="57"/>
      <c r="D963" s="58"/>
      <c r="E963" s="6"/>
      <c r="F963" s="6"/>
      <c r="G963" s="7"/>
      <c r="H963" s="6"/>
      <c r="I963" s="7"/>
      <c r="J963" s="78"/>
      <c r="K963" s="37"/>
      <c r="L963" s="6"/>
      <c r="M963" s="73"/>
      <c r="N963" s="6"/>
      <c r="O963" s="58"/>
      <c r="P963" s="38"/>
      <c r="Q963" s="6"/>
      <c r="R963" s="6"/>
      <c r="S963" s="6"/>
      <c r="T963" s="7"/>
      <c r="U963" s="37"/>
      <c r="V963" s="57"/>
      <c r="W963" s="7"/>
      <c r="X963" s="37"/>
      <c r="Y963" s="6"/>
      <c r="Z963" s="7"/>
      <c r="AA963" s="39"/>
      <c r="AB963" s="40"/>
      <c r="AC963" s="6"/>
    </row>
    <row r="964" spans="1:29" ht="15" customHeight="1">
      <c r="A964" s="66"/>
      <c r="B964" s="6"/>
      <c r="C964" s="57"/>
      <c r="D964" s="58"/>
      <c r="E964" s="6"/>
      <c r="F964" s="6"/>
      <c r="G964" s="7"/>
      <c r="H964" s="6"/>
      <c r="I964" s="7"/>
      <c r="J964" s="78"/>
      <c r="K964" s="37"/>
      <c r="L964" s="6"/>
      <c r="M964" s="73"/>
      <c r="N964" s="6"/>
      <c r="O964" s="58"/>
      <c r="P964" s="38"/>
      <c r="Q964" s="6"/>
      <c r="R964" s="6"/>
      <c r="S964" s="6"/>
      <c r="T964" s="7"/>
      <c r="U964" s="37"/>
      <c r="V964" s="57"/>
      <c r="W964" s="7"/>
      <c r="X964" s="37"/>
      <c r="Y964" s="6"/>
      <c r="Z964" s="7"/>
      <c r="AA964" s="39"/>
      <c r="AB964" s="40"/>
      <c r="AC964" s="6"/>
    </row>
    <row r="965" spans="1:29" ht="15" customHeight="1">
      <c r="A965" s="66"/>
      <c r="B965" s="6"/>
      <c r="C965" s="57"/>
      <c r="D965" s="58"/>
      <c r="E965" s="6"/>
      <c r="F965" s="6"/>
      <c r="G965" s="7"/>
      <c r="H965" s="6"/>
      <c r="I965" s="7"/>
      <c r="J965" s="78"/>
      <c r="K965" s="37"/>
      <c r="L965" s="6"/>
      <c r="M965" s="73"/>
      <c r="N965" s="6"/>
      <c r="O965" s="58"/>
      <c r="P965" s="38"/>
      <c r="Q965" s="6"/>
      <c r="R965" s="6"/>
      <c r="S965" s="6"/>
      <c r="T965" s="7"/>
      <c r="U965" s="37"/>
      <c r="V965" s="57"/>
      <c r="W965" s="7"/>
      <c r="X965" s="37"/>
      <c r="Y965" s="6"/>
      <c r="Z965" s="7"/>
      <c r="AA965" s="39"/>
      <c r="AB965" s="40"/>
      <c r="AC965" s="6"/>
    </row>
    <row r="966" spans="1:29" ht="15" customHeight="1">
      <c r="A966" s="66"/>
      <c r="B966" s="6"/>
      <c r="C966" s="57"/>
      <c r="D966" s="58"/>
      <c r="E966" s="6"/>
      <c r="F966" s="6"/>
      <c r="G966" s="7"/>
      <c r="H966" s="6"/>
      <c r="I966" s="7"/>
      <c r="J966" s="78"/>
      <c r="K966" s="37"/>
      <c r="L966" s="6"/>
      <c r="M966" s="73"/>
      <c r="N966" s="6"/>
      <c r="O966" s="58"/>
      <c r="P966" s="38"/>
      <c r="Q966" s="6"/>
      <c r="R966" s="6"/>
      <c r="S966" s="6"/>
      <c r="T966" s="7"/>
      <c r="U966" s="37"/>
      <c r="V966" s="57"/>
      <c r="W966" s="7"/>
      <c r="X966" s="37"/>
      <c r="Y966" s="6"/>
      <c r="Z966" s="7"/>
      <c r="AA966" s="39"/>
      <c r="AB966" s="40"/>
      <c r="AC966" s="6"/>
    </row>
    <row r="967" spans="1:29" ht="15" customHeight="1">
      <c r="A967" s="66"/>
      <c r="B967" s="6"/>
      <c r="C967" s="57"/>
      <c r="D967" s="58"/>
      <c r="E967" s="6"/>
      <c r="F967" s="6"/>
      <c r="G967" s="7"/>
      <c r="H967" s="6"/>
      <c r="I967" s="7"/>
      <c r="J967" s="78"/>
      <c r="K967" s="37"/>
      <c r="L967" s="6"/>
      <c r="M967" s="73"/>
      <c r="N967" s="6"/>
      <c r="O967" s="58"/>
      <c r="P967" s="38"/>
      <c r="Q967" s="6"/>
      <c r="R967" s="6"/>
      <c r="S967" s="6"/>
      <c r="T967" s="7"/>
      <c r="U967" s="37"/>
      <c r="V967" s="57"/>
      <c r="W967" s="7"/>
      <c r="X967" s="37"/>
      <c r="Y967" s="6"/>
      <c r="Z967" s="7"/>
      <c r="AA967" s="39"/>
      <c r="AB967" s="40"/>
      <c r="AC967" s="6"/>
    </row>
    <row r="968" spans="1:29" ht="15" customHeight="1">
      <c r="A968" s="66"/>
      <c r="B968" s="6"/>
      <c r="C968" s="57"/>
      <c r="D968" s="58"/>
      <c r="E968" s="6"/>
      <c r="F968" s="6"/>
      <c r="G968" s="7"/>
      <c r="H968" s="6"/>
      <c r="I968" s="7"/>
      <c r="J968" s="78"/>
      <c r="K968" s="37"/>
      <c r="L968" s="6"/>
      <c r="M968" s="73"/>
      <c r="N968" s="6"/>
      <c r="O968" s="58"/>
      <c r="P968" s="38"/>
      <c r="Q968" s="6"/>
      <c r="R968" s="6"/>
      <c r="S968" s="6"/>
      <c r="T968" s="7"/>
      <c r="U968" s="37"/>
      <c r="V968" s="57"/>
      <c r="W968" s="7"/>
      <c r="X968" s="37"/>
      <c r="Y968" s="6"/>
      <c r="Z968" s="7"/>
      <c r="AA968" s="39"/>
      <c r="AB968" s="40"/>
      <c r="AC968" s="6"/>
    </row>
  </sheetData>
  <sheetProtection formatCells="0" formatColumns="0" formatRows="0" insertHyperlinks="0" deleteRows="0" sort="0" autoFilter="0"/>
  <dataConsolidate/>
  <mergeCells count="7">
    <mergeCell ref="U1:W1"/>
    <mergeCell ref="X1:Z1"/>
    <mergeCell ref="H1:I1"/>
    <mergeCell ref="A1:D1"/>
    <mergeCell ref="E1:G1"/>
    <mergeCell ref="P1:T1"/>
    <mergeCell ref="K1:O1"/>
  </mergeCells>
  <dataValidations count="18">
    <dataValidation type="list" allowBlank="1" showInputMessage="1" showErrorMessage="1" sqref="B24:B968 B15:B22 B3:B13" xr:uid="{00000000-0002-0000-0100-000000000000}">
      <formula1>Informatieobjecttype</formula1>
    </dataValidation>
    <dataValidation allowBlank="1" showInputMessage="1" showErrorMessage="1" prompt="Heeft als ouder_x000a__x000a_bv. Pensioendossier heeft het personeelsdossier als ouder" sqref="X2" xr:uid="{00000000-0002-0000-0100-000001000000}"/>
    <dataValidation allowBlank="1" showInputMessage="1" showErrorMessage="1" prompt="Heeft als kind_x000a__x000a_Bv. het personeelsdossier heeft het evaluatie- en het pensioendossier als kinderen_x000a_" sqref="Y2" xr:uid="{00000000-0002-0000-0100-000002000000}"/>
    <dataValidation allowBlank="1" showInputMessage="1" showErrorMessage="1" prompt="Is gerelateerd aan_x000a__x000a_bv. de serie facturen met de serie overheidsopdrachten" sqref="Z2" xr:uid="{00000000-0002-0000-0100-000003000000}"/>
    <dataValidation allowBlank="1" showInputMessage="1" showErrorMessage="1" prompt="Aanduiding van het bestuursniveau, en de entiteit, die instaat voor de bewaring van het informatieobject. Er zijn steeds twee mogelijkheden:_x000a_• Het bewaarniveau ligt bij de organisatie zelf_x000a_• Het bewaarniveau ligt bij een andere organisatie" sqref="J2" xr:uid="{00000000-0002-0000-0100-000004000000}"/>
    <dataValidation type="list" allowBlank="1" showInputMessage="1" showErrorMessage="1" sqref="Q4 Q29:Q968 Q13 Q7" xr:uid="{00000000-0002-0000-0100-000005000000}">
      <formula1>Tijdseenheid</formula1>
    </dataValidation>
    <dataValidation type="list" allowBlank="1" showInputMessage="1" showErrorMessage="1" sqref="R29:R968 R4 R13 R7" xr:uid="{00000000-0002-0000-0100-000006000000}">
      <formula1>Termijnspecificatie</formula1>
    </dataValidation>
    <dataValidation type="list" allowBlank="1" showInputMessage="1" showErrorMessage="1" sqref="R19:R28 M5:M6 M18 R17 M29:M968 M3 R3 M14:M16 M8:M12" xr:uid="{00000000-0002-0000-0100-000007000000}">
      <formula1>Termijnspecificatie2</formula1>
    </dataValidation>
    <dataValidation type="list" allowBlank="1" showInputMessage="1" showErrorMessage="1" sqref="L29:L968 L5:L6 L18 Q17 Q19:Q28 L3 L8:L12 L14:L16 Q3" xr:uid="{00000000-0002-0000-0100-000008000000}">
      <formula1>Tijdseenheid2</formula1>
    </dataValidation>
    <dataValidation type="list" allowBlank="1" showInputMessage="1" showErrorMessage="1" sqref="P4 P29:P968 P13 P7" xr:uid="{00000000-0002-0000-0100-000009000000}">
      <formula1>Waarde</formula1>
    </dataValidation>
    <dataValidation type="list" allowBlank="1" showInputMessage="1" showErrorMessage="1" sqref="L13:O13 K29:K968 K5:K6 K18 P17 P3 K3 K8:K16 P19:P28" xr:uid="{00000000-0002-0000-0100-00000A000000}">
      <formula1>Waarde2</formula1>
    </dataValidation>
    <dataValidation type="list" allowBlank="1" showInputMessage="1" showErrorMessage="1" sqref="I29:I968 I3:I17" xr:uid="{00000000-0002-0000-0100-00000B000000}">
      <formula1>Einddatum</formula1>
    </dataValidation>
    <dataValidation type="list" allowBlank="1" showInputMessage="1" showErrorMessage="1" sqref="H18:I28 H29:H968 H3:H17" xr:uid="{00000000-0002-0000-0100-00000C000000}">
      <formula1>Begindatum</formula1>
    </dataValidation>
    <dataValidation type="list" allowBlank="1" showInputMessage="1" showErrorMessage="1" error="Vul het tabblad 'keuzelijsten' aan. " sqref="J3:J968" xr:uid="{00000000-0002-0000-0100-00000D000000}">
      <formula1>Bewaarniveau</formula1>
    </dataValidation>
    <dataValidation type="list" allowBlank="1" showInputMessage="1" showErrorMessage="1" sqref="U4:U17 U19:U968" xr:uid="{00000000-0002-0000-0100-00000E000000}">
      <formula1>Bestemming</formula1>
    </dataValidation>
    <dataValidation type="list" allowBlank="1" showInputMessage="1" showErrorMessage="1" error="Vul het tabblad 'keuzelijsten' aan. " sqref="E3:E968" xr:uid="{00000000-0002-0000-0100-00000F000000}">
      <formula1>Taakgebied</formula1>
    </dataValidation>
    <dataValidation type="list" allowBlank="1" showInputMessage="1" showErrorMessage="1" error="Vul het tabblad 'keuzelijsten' aan. " sqref="F3:F968" xr:uid="{00000000-0002-0000-0100-000010000000}">
      <formula1>Taak</formula1>
    </dataValidation>
    <dataValidation type="list" allowBlank="1" showInputMessage="1" showErrorMessage="1" error="Vul het tabblad 'keuzelijsten' aan. " sqref="G3:G968" xr:uid="{00000000-0002-0000-0100-000011000000}">
      <formula1>Handeling1</formula1>
    </dataValidation>
  </dataValidations>
  <hyperlinks>
    <hyperlink ref="AB9" r:id="rId1" xr:uid="{00000000-0004-0000-0100-000000000000}"/>
    <hyperlink ref="AB5" r:id="rId2" display="http://vormingbegroting.fenb.be/sites/default/files/documenten/bvr_definitief_controle_en_single_audit_-_bvr.pdf_x000a_" xr:uid="{00000000-0004-0000-0100-000001000000}"/>
    <hyperlink ref="AB6" r:id="rId3" display="http://vormingbegroting.fenb.be/sites/default/files/documenten/bvr_definitief_controle_en_single_audit_-_bvr.pdf_x000a_" xr:uid="{00000000-0004-0000-0100-000002000000}"/>
    <hyperlink ref="AB14:AB16" r:id="rId4" display="http://vormingbegroting.fenb.be/sites/default/files/documenten/bvr_definitief_controle_en_single_audit_-_bvr.pdf_x000a_" xr:uid="{00000000-0004-0000-0100-000003000000}"/>
  </hyperlinks>
  <pageMargins left="0.7" right="0.7" top="0.75" bottom="0.75" header="0.3" footer="0.3"/>
  <pageSetup paperSize="9" orientation="portrait" r:id="rId5"/>
  <drawing r:id="rId6"/>
  <legacyDrawing r:id="rId7"/>
  <tableParts count="1">
    <tablePart r:id="rId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C2:P62"/>
  <sheetViews>
    <sheetView showGridLines="0" zoomScaleNormal="100" workbookViewId="0" xr3:uid="{842E5F09-E766-5B8D-85AF-A39847EA96FD}">
      <selection activeCell="E14" sqref="E14"/>
    </sheetView>
  </sheetViews>
  <sheetFormatPr defaultRowHeight="14.45"/>
  <cols>
    <col min="4" max="4" width="31.140625" bestFit="1" customWidth="1"/>
    <col min="5" max="5" width="8" bestFit="1" customWidth="1"/>
    <col min="6" max="6" width="13.140625" bestFit="1" customWidth="1"/>
  </cols>
  <sheetData>
    <row r="2" spans="3:16">
      <c r="C2" s="17"/>
      <c r="D2" s="17"/>
      <c r="E2" s="17"/>
      <c r="F2" s="17"/>
      <c r="G2" s="17"/>
      <c r="H2" s="17"/>
      <c r="I2" s="17"/>
      <c r="J2" s="17"/>
      <c r="K2" s="17"/>
      <c r="L2" s="17"/>
      <c r="M2" s="17"/>
      <c r="N2" s="17"/>
      <c r="O2" s="17"/>
      <c r="P2" s="17"/>
    </row>
    <row r="3" spans="3:16">
      <c r="C3" s="17"/>
      <c r="D3" s="17"/>
      <c r="E3" s="17"/>
      <c r="F3" s="17"/>
      <c r="G3" s="17"/>
      <c r="H3" s="17"/>
      <c r="I3" s="17"/>
      <c r="J3" s="17"/>
      <c r="K3" s="17"/>
      <c r="L3" s="17"/>
      <c r="M3" s="17"/>
      <c r="N3" s="17"/>
      <c r="O3" s="17"/>
      <c r="P3" s="17"/>
    </row>
    <row r="4" spans="3:16" ht="18">
      <c r="C4" s="17"/>
      <c r="D4" s="126" t="s">
        <v>21</v>
      </c>
      <c r="E4" s="126"/>
      <c r="F4" s="126"/>
      <c r="G4" s="18"/>
      <c r="H4" s="18"/>
      <c r="I4" s="18"/>
      <c r="J4" s="18"/>
      <c r="K4" s="18"/>
      <c r="L4" s="18"/>
      <c r="M4" s="18"/>
      <c r="N4" s="18"/>
      <c r="O4" s="18"/>
      <c r="P4" s="17"/>
    </row>
    <row r="5" spans="3:16" ht="18">
      <c r="C5" s="17"/>
      <c r="D5" s="26"/>
      <c r="E5" s="26" t="s">
        <v>159</v>
      </c>
      <c r="F5" s="26" t="s">
        <v>160</v>
      </c>
      <c r="G5" s="18"/>
      <c r="H5" s="18"/>
      <c r="I5" s="18"/>
      <c r="J5" s="18"/>
      <c r="K5" s="18"/>
      <c r="L5" s="18"/>
      <c r="M5" s="18"/>
      <c r="N5" s="18"/>
      <c r="O5" s="18"/>
      <c r="P5" s="17"/>
    </row>
    <row r="6" spans="3:16" ht="18">
      <c r="C6" s="17"/>
      <c r="D6" s="26" t="s">
        <v>69</v>
      </c>
      <c r="E6" s="27">
        <f>COUNTIF(Tabel2[Bestemming], "bewaren")</f>
        <v>14</v>
      </c>
      <c r="F6" s="28">
        <f>E6/$E$9</f>
        <v>0.58333333333333337</v>
      </c>
      <c r="G6" s="18"/>
      <c r="H6" s="18"/>
      <c r="I6" s="18"/>
      <c r="J6" s="18"/>
      <c r="K6" s="18"/>
      <c r="L6" s="18"/>
      <c r="M6" s="18"/>
      <c r="N6" s="18"/>
      <c r="O6" s="18"/>
      <c r="P6" s="17"/>
    </row>
    <row r="7" spans="3:16" ht="18">
      <c r="C7" s="17"/>
      <c r="D7" s="26" t="s">
        <v>129</v>
      </c>
      <c r="E7" s="27">
        <f>COUNTIF(Tabel2[Bestemming], "vernietigen")</f>
        <v>10</v>
      </c>
      <c r="F7" s="28">
        <f>E7/$E$9</f>
        <v>0.41666666666666669</v>
      </c>
      <c r="G7" s="18"/>
      <c r="H7" s="18"/>
      <c r="I7" s="18"/>
      <c r="J7" s="18"/>
      <c r="K7" s="18"/>
      <c r="L7" s="18"/>
      <c r="M7" s="18"/>
      <c r="N7" s="18"/>
      <c r="O7" s="18"/>
      <c r="P7" s="17"/>
    </row>
    <row r="8" spans="3:16" ht="18">
      <c r="C8" s="17"/>
      <c r="D8" s="26" t="s">
        <v>161</v>
      </c>
      <c r="E8" s="27">
        <f>COUNTIF(Tabel2[Bestemming], "bewaren na steekproef")</f>
        <v>0</v>
      </c>
      <c r="F8" s="28">
        <f>E8/$E$9</f>
        <v>0</v>
      </c>
      <c r="G8" s="18"/>
      <c r="H8" s="18"/>
      <c r="I8" s="18"/>
      <c r="J8" s="18"/>
      <c r="K8" s="18"/>
      <c r="L8" s="18"/>
      <c r="M8" s="18"/>
      <c r="N8" s="18"/>
      <c r="O8" s="18"/>
      <c r="P8" s="17"/>
    </row>
    <row r="9" spans="3:16" ht="18">
      <c r="C9" s="17"/>
      <c r="D9" s="26" t="s">
        <v>162</v>
      </c>
      <c r="E9" s="27">
        <f>SUM(E6:E8)</f>
        <v>24</v>
      </c>
      <c r="F9" s="28">
        <f>SUM(F6:F8)</f>
        <v>1</v>
      </c>
      <c r="G9" s="18"/>
      <c r="H9" s="18"/>
      <c r="I9" s="18"/>
      <c r="J9" s="18"/>
      <c r="K9" s="18"/>
      <c r="L9" s="18"/>
      <c r="M9" s="18"/>
      <c r="N9" s="18"/>
      <c r="O9" s="18"/>
      <c r="P9" s="17"/>
    </row>
    <row r="10" spans="3:16">
      <c r="C10" s="17"/>
      <c r="D10" s="18"/>
      <c r="E10" s="18"/>
      <c r="F10" s="18"/>
      <c r="G10" s="18"/>
      <c r="H10" s="18"/>
      <c r="I10" s="18"/>
      <c r="J10" s="18"/>
      <c r="K10" s="18"/>
      <c r="L10" s="18"/>
      <c r="M10" s="18"/>
      <c r="N10" s="18"/>
      <c r="O10" s="18"/>
      <c r="P10" s="17"/>
    </row>
    <row r="11" spans="3:16">
      <c r="C11" s="17"/>
      <c r="D11" s="18"/>
      <c r="E11" s="18"/>
      <c r="F11" s="18"/>
      <c r="G11" s="18"/>
      <c r="H11" s="18"/>
      <c r="I11" s="18"/>
      <c r="J11" s="18"/>
      <c r="K11" s="18"/>
      <c r="L11" s="18"/>
      <c r="M11" s="18"/>
      <c r="N11" s="18"/>
      <c r="O11" s="18"/>
      <c r="P11" s="17"/>
    </row>
    <row r="12" spans="3:16">
      <c r="C12" s="17"/>
      <c r="D12" s="18"/>
      <c r="E12" s="18"/>
      <c r="F12" s="18"/>
      <c r="G12" s="18"/>
      <c r="H12" s="18"/>
      <c r="I12" s="18"/>
      <c r="J12" s="18"/>
      <c r="K12" s="18"/>
      <c r="L12" s="18"/>
      <c r="M12" s="18"/>
      <c r="N12" s="18"/>
      <c r="O12" s="18"/>
      <c r="P12" s="17"/>
    </row>
    <row r="13" spans="3:16">
      <c r="C13" s="17"/>
      <c r="D13" s="18"/>
      <c r="E13" s="18"/>
      <c r="F13" s="18"/>
      <c r="G13" s="18"/>
      <c r="H13" s="18"/>
      <c r="I13" s="18"/>
      <c r="J13" s="18"/>
      <c r="K13" s="18"/>
      <c r="L13" s="18"/>
      <c r="M13" s="18"/>
      <c r="N13" s="18"/>
      <c r="O13" s="18"/>
      <c r="P13" s="17"/>
    </row>
    <row r="14" spans="3:16">
      <c r="C14" s="17"/>
      <c r="D14" s="18"/>
      <c r="E14" s="18"/>
      <c r="F14" s="18"/>
      <c r="G14" s="18"/>
      <c r="H14" s="18"/>
      <c r="I14" s="18"/>
      <c r="J14" s="18"/>
      <c r="K14" s="18"/>
      <c r="L14" s="18"/>
      <c r="M14" s="18"/>
      <c r="N14" s="18"/>
      <c r="O14" s="18"/>
      <c r="P14" s="17"/>
    </row>
    <row r="15" spans="3:16">
      <c r="C15" s="17"/>
      <c r="D15" s="18"/>
      <c r="E15" s="18"/>
      <c r="F15" s="18"/>
      <c r="G15" s="18"/>
      <c r="H15" s="18"/>
      <c r="I15" s="18"/>
      <c r="J15" s="18"/>
      <c r="K15" s="18"/>
      <c r="L15" s="18"/>
      <c r="M15" s="18"/>
      <c r="N15" s="18"/>
      <c r="O15" s="18"/>
      <c r="P15" s="17"/>
    </row>
    <row r="16" spans="3:16">
      <c r="C16" s="17"/>
      <c r="D16" s="18"/>
      <c r="E16" s="18"/>
      <c r="F16" s="18"/>
      <c r="G16" s="18"/>
      <c r="H16" s="18"/>
      <c r="I16" s="18"/>
      <c r="J16" s="18"/>
      <c r="K16" s="18"/>
      <c r="L16" s="18"/>
      <c r="M16" s="18"/>
      <c r="N16" s="18"/>
      <c r="O16" s="18"/>
      <c r="P16" s="17"/>
    </row>
    <row r="17" spans="3:16">
      <c r="C17" s="17"/>
      <c r="D17" s="18"/>
      <c r="E17" s="18"/>
      <c r="F17" s="18"/>
      <c r="G17" s="18"/>
      <c r="H17" s="18"/>
      <c r="I17" s="18"/>
      <c r="J17" s="18"/>
      <c r="K17" s="18"/>
      <c r="L17" s="18"/>
      <c r="M17" s="18"/>
      <c r="N17" s="18"/>
      <c r="O17" s="18"/>
      <c r="P17" s="17"/>
    </row>
    <row r="18" spans="3:16">
      <c r="C18" s="17"/>
      <c r="D18" s="18"/>
      <c r="E18" s="18"/>
      <c r="F18" s="18"/>
      <c r="G18" s="18"/>
      <c r="H18" s="18"/>
      <c r="I18" s="18"/>
      <c r="J18" s="18"/>
      <c r="K18" s="18"/>
      <c r="L18" s="18"/>
      <c r="M18" s="18"/>
      <c r="N18" s="18"/>
      <c r="O18" s="18"/>
      <c r="P18" s="17"/>
    </row>
    <row r="19" spans="3:16">
      <c r="C19" s="17"/>
      <c r="D19" s="18"/>
      <c r="E19" s="18"/>
      <c r="F19" s="18"/>
      <c r="G19" s="18"/>
      <c r="H19" s="18"/>
      <c r="I19" s="18"/>
      <c r="J19" s="18"/>
      <c r="K19" s="18"/>
      <c r="L19" s="18"/>
      <c r="M19" s="18"/>
      <c r="N19" s="18"/>
      <c r="O19" s="18"/>
      <c r="P19" s="17"/>
    </row>
    <row r="20" spans="3:16">
      <c r="C20" s="17"/>
      <c r="D20" s="17"/>
      <c r="E20" s="17"/>
      <c r="F20" s="17"/>
      <c r="G20" s="17"/>
      <c r="H20" s="17"/>
      <c r="I20" s="17"/>
      <c r="J20" s="17"/>
      <c r="K20" s="17"/>
      <c r="L20" s="17"/>
      <c r="M20" s="17"/>
      <c r="N20" s="17"/>
      <c r="O20" s="17"/>
      <c r="P20" s="17"/>
    </row>
    <row r="21" spans="3:16">
      <c r="C21" s="17"/>
      <c r="D21" s="17"/>
      <c r="E21" s="17"/>
      <c r="F21" s="17"/>
      <c r="G21" s="17"/>
      <c r="H21" s="17"/>
      <c r="I21" s="17"/>
      <c r="J21" s="17"/>
      <c r="K21" s="17"/>
      <c r="L21" s="17"/>
      <c r="M21" s="17"/>
      <c r="N21" s="17"/>
      <c r="O21" s="17"/>
      <c r="P21" s="17"/>
    </row>
    <row r="22" spans="3:16">
      <c r="C22" s="17"/>
      <c r="D22" s="17"/>
      <c r="E22" s="17"/>
      <c r="F22" s="17"/>
      <c r="G22" s="17"/>
      <c r="H22" s="17"/>
      <c r="I22" s="17"/>
      <c r="J22" s="17"/>
      <c r="K22" s="17"/>
      <c r="L22" s="17"/>
      <c r="M22" s="17"/>
      <c r="N22" s="17"/>
      <c r="O22" s="17"/>
      <c r="P22" s="17"/>
    </row>
    <row r="23" spans="3:16">
      <c r="C23" s="17"/>
      <c r="D23" s="17"/>
      <c r="E23" s="17"/>
      <c r="F23" s="17"/>
      <c r="G23" s="17"/>
      <c r="H23" s="17"/>
      <c r="I23" s="17"/>
      <c r="J23" s="17"/>
      <c r="K23" s="17"/>
      <c r="L23" s="17"/>
      <c r="M23" s="17"/>
      <c r="N23" s="17"/>
      <c r="O23" s="17"/>
      <c r="P23" s="17"/>
    </row>
    <row r="24" spans="3:16" ht="18">
      <c r="C24" s="17"/>
      <c r="D24" s="126" t="s">
        <v>19</v>
      </c>
      <c r="E24" s="126"/>
      <c r="F24" s="126"/>
      <c r="G24" s="18"/>
      <c r="H24" s="18"/>
      <c r="I24" s="18"/>
      <c r="J24" s="18"/>
      <c r="K24" s="18"/>
      <c r="L24" s="18"/>
      <c r="M24" s="18"/>
      <c r="N24" s="18"/>
      <c r="O24" s="18"/>
      <c r="P24" s="17"/>
    </row>
    <row r="25" spans="3:16" ht="18">
      <c r="C25" s="17"/>
      <c r="D25" s="26"/>
      <c r="E25" s="26" t="s">
        <v>159</v>
      </c>
      <c r="F25" s="26" t="s">
        <v>160</v>
      </c>
      <c r="G25" s="18"/>
      <c r="H25" s="18"/>
      <c r="I25" s="18"/>
      <c r="J25" s="18"/>
      <c r="K25" s="18"/>
      <c r="L25" s="18"/>
      <c r="M25" s="18"/>
      <c r="N25" s="18"/>
      <c r="O25" s="18"/>
      <c r="P25" s="17"/>
    </row>
    <row r="26" spans="3:16" ht="18">
      <c r="C26" s="17"/>
      <c r="D26" s="26" t="s">
        <v>163</v>
      </c>
      <c r="E26" s="27">
        <f>COUNTIF(Tabel2[Waarde2], "&lt;5")</f>
        <v>10</v>
      </c>
      <c r="F26" s="28">
        <f t="shared" ref="F26:F31" si="0">E26/$E$31</f>
        <v>1</v>
      </c>
      <c r="G26" s="18"/>
      <c r="H26" s="18"/>
      <c r="I26" s="18"/>
      <c r="J26" s="18"/>
      <c r="K26" s="18"/>
      <c r="L26" s="18"/>
      <c r="M26" s="18"/>
      <c r="N26" s="18"/>
      <c r="O26" s="18"/>
      <c r="P26" s="17"/>
    </row>
    <row r="27" spans="3:16" ht="18">
      <c r="C27" s="17"/>
      <c r="D27" s="26" t="s">
        <v>164</v>
      </c>
      <c r="E27" s="27">
        <f>COUNTIFS(Tabel2[Waarde2], "&gt;=5",Tabel2[Waarde2], "&lt;10" )</f>
        <v>0</v>
      </c>
      <c r="F27" s="28">
        <f t="shared" si="0"/>
        <v>0</v>
      </c>
      <c r="G27" s="18"/>
      <c r="H27" s="18"/>
      <c r="I27" s="18"/>
      <c r="J27" s="18"/>
      <c r="K27" s="18"/>
      <c r="L27" s="18"/>
      <c r="M27" s="18"/>
      <c r="N27" s="18"/>
      <c r="O27" s="18"/>
      <c r="P27" s="17"/>
    </row>
    <row r="28" spans="3:16" ht="18">
      <c r="C28" s="17"/>
      <c r="D28" s="26" t="s">
        <v>165</v>
      </c>
      <c r="E28" s="27">
        <f>COUNTIFS(Tabel2[Waarde2], "&gt;=10",Tabel2[Waarde2], "&lt;20" )</f>
        <v>0</v>
      </c>
      <c r="F28" s="28">
        <f t="shared" si="0"/>
        <v>0</v>
      </c>
      <c r="G28" s="18"/>
      <c r="H28" s="18"/>
      <c r="I28" s="18"/>
      <c r="J28" s="18"/>
      <c r="K28" s="18"/>
      <c r="L28" s="18"/>
      <c r="M28" s="18"/>
      <c r="N28" s="18"/>
      <c r="O28" s="18"/>
      <c r="P28" s="17"/>
    </row>
    <row r="29" spans="3:16" ht="18">
      <c r="C29" s="17"/>
      <c r="D29" s="26" t="s">
        <v>166</v>
      </c>
      <c r="E29" s="27">
        <f>COUNTIFS(Tabel2[Waarde2], "&gt;=20",Tabel2[Waarde2], "&lt;30" )</f>
        <v>0</v>
      </c>
      <c r="F29" s="28">
        <f t="shared" si="0"/>
        <v>0</v>
      </c>
      <c r="G29" s="18"/>
      <c r="H29" s="18"/>
      <c r="I29" s="18"/>
      <c r="J29" s="18"/>
      <c r="K29" s="18"/>
      <c r="L29" s="18"/>
      <c r="M29" s="18"/>
      <c r="N29" s="18"/>
      <c r="O29" s="18"/>
      <c r="P29" s="17"/>
    </row>
    <row r="30" spans="3:16" ht="18">
      <c r="C30" s="17"/>
      <c r="D30" s="26" t="s">
        <v>167</v>
      </c>
      <c r="E30" s="29">
        <f>COUNTIF(Tabel2[Waarde2], "&gt;=30")</f>
        <v>0</v>
      </c>
      <c r="F30" s="28">
        <f t="shared" si="0"/>
        <v>0</v>
      </c>
      <c r="G30" s="18"/>
      <c r="H30" s="18"/>
      <c r="I30" s="18"/>
      <c r="J30" s="18"/>
      <c r="K30" s="18"/>
      <c r="L30" s="18"/>
      <c r="M30" s="18"/>
      <c r="N30" s="18"/>
      <c r="O30" s="18"/>
      <c r="P30" s="17"/>
    </row>
    <row r="31" spans="3:16" ht="18">
      <c r="C31" s="17"/>
      <c r="D31" s="30" t="s">
        <v>162</v>
      </c>
      <c r="E31" s="30">
        <f>SUM(E26:E30)</f>
        <v>10</v>
      </c>
      <c r="F31" s="31">
        <f t="shared" si="0"/>
        <v>1</v>
      </c>
      <c r="G31" s="18"/>
      <c r="H31" s="18"/>
      <c r="I31" s="18"/>
      <c r="J31" s="18"/>
      <c r="K31" s="18"/>
      <c r="L31" s="18"/>
      <c r="M31" s="18"/>
      <c r="N31" s="18"/>
      <c r="O31" s="18"/>
      <c r="P31" s="17"/>
    </row>
    <row r="32" spans="3:16">
      <c r="C32" s="17"/>
      <c r="D32" s="18"/>
      <c r="E32" s="18"/>
      <c r="F32" s="18"/>
      <c r="G32" s="18"/>
      <c r="H32" s="18"/>
      <c r="I32" s="18"/>
      <c r="J32" s="18"/>
      <c r="K32" s="18"/>
      <c r="L32" s="18"/>
      <c r="M32" s="18"/>
      <c r="N32" s="18"/>
      <c r="O32" s="18"/>
      <c r="P32" s="17"/>
    </row>
    <row r="33" spans="3:16">
      <c r="C33" s="17"/>
      <c r="D33" s="18"/>
      <c r="E33" s="18"/>
      <c r="F33" s="18"/>
      <c r="G33" s="18"/>
      <c r="H33" s="18"/>
      <c r="I33" s="18"/>
      <c r="J33" s="18"/>
      <c r="K33" s="18"/>
      <c r="L33" s="18"/>
      <c r="M33" s="18"/>
      <c r="N33" s="18"/>
      <c r="O33" s="18"/>
      <c r="P33" s="17"/>
    </row>
    <row r="34" spans="3:16">
      <c r="C34" s="17"/>
      <c r="D34" s="18"/>
      <c r="E34" s="18"/>
      <c r="F34" s="18"/>
      <c r="G34" s="18"/>
      <c r="H34" s="18"/>
      <c r="I34" s="18"/>
      <c r="J34" s="18"/>
      <c r="K34" s="18"/>
      <c r="L34" s="18"/>
      <c r="M34" s="18"/>
      <c r="N34" s="18"/>
      <c r="O34" s="18"/>
      <c r="P34" s="17"/>
    </row>
    <row r="35" spans="3:16">
      <c r="C35" s="17"/>
      <c r="D35" s="18"/>
      <c r="E35" s="18"/>
      <c r="F35" s="18"/>
      <c r="G35" s="18"/>
      <c r="H35" s="18"/>
      <c r="I35" s="18"/>
      <c r="J35" s="18"/>
      <c r="K35" s="18"/>
      <c r="L35" s="18"/>
      <c r="M35" s="18"/>
      <c r="N35" s="18"/>
      <c r="O35" s="18"/>
      <c r="P35" s="17"/>
    </row>
    <row r="36" spans="3:16">
      <c r="C36" s="17"/>
      <c r="D36" s="18"/>
      <c r="E36" s="18"/>
      <c r="F36" s="18"/>
      <c r="G36" s="18"/>
      <c r="H36" s="18"/>
      <c r="I36" s="18"/>
      <c r="J36" s="18"/>
      <c r="K36" s="18"/>
      <c r="L36" s="18"/>
      <c r="M36" s="18"/>
      <c r="N36" s="18"/>
      <c r="O36" s="18"/>
      <c r="P36" s="17"/>
    </row>
    <row r="37" spans="3:16">
      <c r="C37" s="17"/>
      <c r="D37" s="18"/>
      <c r="E37" s="18"/>
      <c r="F37" s="18"/>
      <c r="G37" s="18"/>
      <c r="H37" s="18"/>
      <c r="I37" s="18"/>
      <c r="J37" s="18"/>
      <c r="K37" s="18"/>
      <c r="L37" s="18"/>
      <c r="M37" s="18"/>
      <c r="N37" s="18"/>
      <c r="O37" s="18"/>
      <c r="P37" s="17"/>
    </row>
    <row r="38" spans="3:16">
      <c r="C38" s="17"/>
      <c r="D38" s="18"/>
      <c r="E38" s="18"/>
      <c r="F38" s="18"/>
      <c r="G38" s="18"/>
      <c r="H38" s="18"/>
      <c r="I38" s="18"/>
      <c r="J38" s="18"/>
      <c r="K38" s="18"/>
      <c r="L38" s="18"/>
      <c r="M38" s="18"/>
      <c r="N38" s="18"/>
      <c r="O38" s="18"/>
      <c r="P38" s="17"/>
    </row>
    <row r="39" spans="3:16">
      <c r="C39" s="17"/>
      <c r="D39" s="18"/>
      <c r="E39" s="18"/>
      <c r="F39" s="18"/>
      <c r="G39" s="18"/>
      <c r="H39" s="18"/>
      <c r="I39" s="18"/>
      <c r="J39" s="18"/>
      <c r="K39" s="18"/>
      <c r="L39" s="18"/>
      <c r="M39" s="18"/>
      <c r="N39" s="18"/>
      <c r="O39" s="18"/>
      <c r="P39" s="17"/>
    </row>
    <row r="40" spans="3:16">
      <c r="C40" s="17"/>
      <c r="D40" s="17"/>
      <c r="E40" s="17"/>
      <c r="F40" s="17"/>
      <c r="G40" s="17"/>
      <c r="H40" s="17"/>
      <c r="I40" s="17"/>
      <c r="J40" s="17"/>
      <c r="K40" s="17"/>
      <c r="L40" s="17"/>
      <c r="M40" s="17"/>
      <c r="N40" s="17"/>
      <c r="O40" s="17"/>
      <c r="P40" s="17"/>
    </row>
    <row r="41" spans="3:16">
      <c r="C41" s="17"/>
      <c r="D41" s="17"/>
      <c r="E41" s="17"/>
      <c r="F41" s="17"/>
      <c r="G41" s="17"/>
      <c r="H41" s="17"/>
      <c r="I41" s="17"/>
      <c r="J41" s="17"/>
      <c r="K41" s="17"/>
      <c r="L41" s="17"/>
      <c r="M41" s="17"/>
      <c r="N41" s="17"/>
      <c r="O41" s="17"/>
      <c r="P41" s="17"/>
    </row>
    <row r="42" spans="3:16">
      <c r="C42" s="17"/>
      <c r="D42" s="17"/>
      <c r="E42" s="17"/>
      <c r="F42" s="17"/>
      <c r="G42" s="17"/>
      <c r="H42" s="17"/>
      <c r="I42" s="17"/>
      <c r="J42" s="17"/>
      <c r="K42" s="17"/>
      <c r="L42" s="17"/>
      <c r="M42" s="17"/>
      <c r="N42" s="17"/>
      <c r="O42" s="17"/>
      <c r="P42" s="17"/>
    </row>
    <row r="43" spans="3:16">
      <c r="C43" s="17"/>
      <c r="D43" s="17"/>
      <c r="E43" s="17"/>
      <c r="F43" s="17"/>
      <c r="G43" s="17"/>
      <c r="H43" s="17"/>
      <c r="I43" s="17"/>
      <c r="J43" s="17"/>
      <c r="K43" s="17"/>
      <c r="L43" s="17"/>
      <c r="M43" s="17"/>
      <c r="N43" s="17"/>
      <c r="O43" s="17"/>
      <c r="P43" s="17"/>
    </row>
    <row r="44" spans="3:16">
      <c r="C44" s="17"/>
      <c r="D44" s="17"/>
      <c r="E44" s="17"/>
      <c r="F44" s="17"/>
      <c r="G44" s="17"/>
      <c r="H44" s="17"/>
      <c r="I44" s="17"/>
      <c r="J44" s="17"/>
      <c r="K44" s="17"/>
      <c r="L44" s="17"/>
      <c r="M44" s="17"/>
      <c r="N44" s="17"/>
      <c r="O44" s="17"/>
      <c r="P44" s="17"/>
    </row>
    <row r="45" spans="3:16" ht="18">
      <c r="C45" s="17"/>
      <c r="D45" s="126" t="s">
        <v>20</v>
      </c>
      <c r="E45" s="126"/>
      <c r="F45" s="126"/>
      <c r="G45" s="18"/>
      <c r="H45" s="18"/>
      <c r="I45" s="18"/>
      <c r="J45" s="18"/>
      <c r="K45" s="18"/>
      <c r="L45" s="18"/>
      <c r="M45" s="18"/>
      <c r="N45" s="18"/>
      <c r="O45" s="18"/>
      <c r="P45" s="17"/>
    </row>
    <row r="46" spans="3:16" ht="18">
      <c r="C46" s="17"/>
      <c r="D46" s="114"/>
      <c r="E46" s="27" t="s">
        <v>159</v>
      </c>
      <c r="F46" s="27" t="s">
        <v>160</v>
      </c>
      <c r="G46" s="18"/>
      <c r="H46" s="18"/>
      <c r="I46" s="18"/>
      <c r="J46" s="18"/>
      <c r="K46" s="18"/>
      <c r="L46" s="18"/>
      <c r="M46" s="18"/>
      <c r="N46" s="18"/>
      <c r="O46" s="18"/>
      <c r="P46" s="17"/>
    </row>
    <row r="47" spans="3:16" ht="18">
      <c r="C47" s="17"/>
      <c r="D47" s="26" t="s">
        <v>163</v>
      </c>
      <c r="E47" s="27">
        <f>COUNTIF(Tabel2[Waarde], "&lt;5")</f>
        <v>3</v>
      </c>
      <c r="F47" s="28">
        <f t="shared" ref="F47:F52" si="1">E47/$E$52</f>
        <v>0.21428571428571427</v>
      </c>
      <c r="G47" s="18"/>
      <c r="H47" s="18"/>
      <c r="I47" s="18"/>
      <c r="J47" s="18"/>
      <c r="K47" s="18"/>
      <c r="L47" s="18"/>
      <c r="M47" s="18"/>
      <c r="N47" s="18"/>
      <c r="O47" s="18"/>
      <c r="P47" s="17"/>
    </row>
    <row r="48" spans="3:16" ht="18">
      <c r="C48" s="17"/>
      <c r="D48" s="26" t="s">
        <v>164</v>
      </c>
      <c r="E48" s="27">
        <f>COUNTIFS(Tabel2[Waarde], "&gt;=5",Tabel2[Waarde], "&lt;10" )</f>
        <v>11</v>
      </c>
      <c r="F48" s="28">
        <f t="shared" si="1"/>
        <v>0.7857142857142857</v>
      </c>
      <c r="G48" s="18"/>
      <c r="H48" s="18"/>
      <c r="I48" s="18"/>
      <c r="J48" s="18"/>
      <c r="K48" s="18"/>
      <c r="L48" s="18"/>
      <c r="M48" s="18"/>
      <c r="N48" s="18"/>
      <c r="O48" s="18"/>
      <c r="P48" s="17"/>
    </row>
    <row r="49" spans="3:16" ht="18">
      <c r="C49" s="17"/>
      <c r="D49" s="26" t="s">
        <v>165</v>
      </c>
      <c r="E49" s="27">
        <f>COUNTIFS(Tabel2[Waarde], "&gt;=10",Tabel2[Waarde], "&lt;20" )</f>
        <v>0</v>
      </c>
      <c r="F49" s="28">
        <f t="shared" si="1"/>
        <v>0</v>
      </c>
      <c r="G49" s="18"/>
      <c r="H49" s="18"/>
      <c r="I49" s="18"/>
      <c r="J49" s="18"/>
      <c r="K49" s="18"/>
      <c r="L49" s="18"/>
      <c r="M49" s="18"/>
      <c r="N49" s="18"/>
      <c r="O49" s="18"/>
      <c r="P49" s="17"/>
    </row>
    <row r="50" spans="3:16" ht="18">
      <c r="C50" s="17"/>
      <c r="D50" s="26" t="s">
        <v>166</v>
      </c>
      <c r="E50" s="27">
        <f>COUNTIFS(Tabel2[Waarde], "&gt;=20",Tabel2[Waarde], "&lt;30" )</f>
        <v>0</v>
      </c>
      <c r="F50" s="28">
        <f t="shared" si="1"/>
        <v>0</v>
      </c>
      <c r="G50" s="18"/>
      <c r="H50" s="18"/>
      <c r="I50" s="18"/>
      <c r="J50" s="18"/>
      <c r="K50" s="18"/>
      <c r="L50" s="18"/>
      <c r="M50" s="18"/>
      <c r="N50" s="18"/>
      <c r="O50" s="18"/>
      <c r="P50" s="17"/>
    </row>
    <row r="51" spans="3:16" ht="18">
      <c r="C51" s="17"/>
      <c r="D51" s="26" t="s">
        <v>167</v>
      </c>
      <c r="E51" s="27">
        <f>COUNTIF(Tabel2[Waarde], "&gt;=30")</f>
        <v>0</v>
      </c>
      <c r="F51" s="28">
        <f t="shared" si="1"/>
        <v>0</v>
      </c>
      <c r="G51" s="18"/>
      <c r="H51" s="18"/>
      <c r="I51" s="18"/>
      <c r="J51" s="18"/>
      <c r="K51" s="18"/>
      <c r="L51" s="18"/>
      <c r="M51" s="18"/>
      <c r="N51" s="18"/>
      <c r="O51" s="18"/>
      <c r="P51" s="17"/>
    </row>
    <row r="52" spans="3:16" ht="18">
      <c r="C52" s="17"/>
      <c r="D52" s="26" t="s">
        <v>162</v>
      </c>
      <c r="E52" s="26">
        <f>SUM(E47:E51)</f>
        <v>14</v>
      </c>
      <c r="F52" s="28">
        <f t="shared" si="1"/>
        <v>1</v>
      </c>
      <c r="G52" s="18"/>
      <c r="H52" s="18"/>
      <c r="I52" s="18"/>
      <c r="J52" s="18"/>
      <c r="K52" s="18"/>
      <c r="L52" s="18"/>
      <c r="M52" s="18"/>
      <c r="N52" s="18"/>
      <c r="O52" s="18"/>
      <c r="P52" s="17"/>
    </row>
    <row r="53" spans="3:16">
      <c r="C53" s="17"/>
      <c r="D53" s="18"/>
      <c r="E53" s="18"/>
      <c r="F53" s="18"/>
      <c r="G53" s="18"/>
      <c r="H53" s="18"/>
      <c r="I53" s="18"/>
      <c r="J53" s="18"/>
      <c r="K53" s="18"/>
      <c r="L53" s="18"/>
      <c r="M53" s="18"/>
      <c r="N53" s="18"/>
      <c r="O53" s="18"/>
      <c r="P53" s="17"/>
    </row>
    <row r="54" spans="3:16">
      <c r="C54" s="17"/>
      <c r="D54" s="18"/>
      <c r="E54" s="18"/>
      <c r="F54" s="18"/>
      <c r="G54" s="18"/>
      <c r="H54" s="18"/>
      <c r="I54" s="18"/>
      <c r="J54" s="18"/>
      <c r="K54" s="18"/>
      <c r="L54" s="18"/>
      <c r="M54" s="18"/>
      <c r="N54" s="18"/>
      <c r="O54" s="18"/>
      <c r="P54" s="17"/>
    </row>
    <row r="55" spans="3:16">
      <c r="C55" s="17"/>
      <c r="D55" s="18"/>
      <c r="E55" s="18"/>
      <c r="F55" s="18"/>
      <c r="G55" s="18"/>
      <c r="H55" s="18"/>
      <c r="I55" s="18"/>
      <c r="J55" s="18"/>
      <c r="K55" s="18"/>
      <c r="L55" s="18"/>
      <c r="M55" s="18"/>
      <c r="N55" s="18"/>
      <c r="O55" s="18"/>
      <c r="P55" s="17"/>
    </row>
    <row r="56" spans="3:16">
      <c r="C56" s="17"/>
      <c r="D56" s="18"/>
      <c r="E56" s="18"/>
      <c r="F56" s="18"/>
      <c r="G56" s="18"/>
      <c r="H56" s="18"/>
      <c r="I56" s="18"/>
      <c r="J56" s="18"/>
      <c r="K56" s="18"/>
      <c r="L56" s="18"/>
      <c r="M56" s="18"/>
      <c r="N56" s="18"/>
      <c r="O56" s="18"/>
      <c r="P56" s="17"/>
    </row>
    <row r="57" spans="3:16">
      <c r="C57" s="17"/>
      <c r="D57" s="18"/>
      <c r="E57" s="18"/>
      <c r="F57" s="18"/>
      <c r="G57" s="18"/>
      <c r="H57" s="18"/>
      <c r="I57" s="18"/>
      <c r="J57" s="18"/>
      <c r="K57" s="18"/>
      <c r="L57" s="18"/>
      <c r="M57" s="18"/>
      <c r="N57" s="18"/>
      <c r="O57" s="18"/>
      <c r="P57" s="17"/>
    </row>
    <row r="58" spans="3:16">
      <c r="C58" s="17"/>
      <c r="D58" s="18"/>
      <c r="E58" s="18"/>
      <c r="F58" s="18"/>
      <c r="G58" s="18"/>
      <c r="H58" s="18"/>
      <c r="I58" s="18"/>
      <c r="J58" s="18"/>
      <c r="K58" s="18"/>
      <c r="L58" s="18"/>
      <c r="M58" s="18"/>
      <c r="N58" s="18"/>
      <c r="O58" s="18"/>
      <c r="P58" s="17"/>
    </row>
    <row r="59" spans="3:16">
      <c r="C59" s="17"/>
      <c r="D59" s="18"/>
      <c r="E59" s="18"/>
      <c r="F59" s="18"/>
      <c r="G59" s="18"/>
      <c r="H59" s="18"/>
      <c r="I59" s="18"/>
      <c r="J59" s="18"/>
      <c r="K59" s="18"/>
      <c r="L59" s="18"/>
      <c r="M59" s="18"/>
      <c r="N59" s="18"/>
      <c r="O59" s="18"/>
      <c r="P59" s="17"/>
    </row>
    <row r="60" spans="3:16">
      <c r="C60" s="17"/>
      <c r="D60" s="18"/>
      <c r="E60" s="18"/>
      <c r="F60" s="18"/>
      <c r="G60" s="18"/>
      <c r="H60" s="18"/>
      <c r="I60" s="18"/>
      <c r="J60" s="18"/>
      <c r="K60" s="18"/>
      <c r="L60" s="18"/>
      <c r="M60" s="18"/>
      <c r="N60" s="18"/>
      <c r="O60" s="18"/>
      <c r="P60" s="17"/>
    </row>
    <row r="61" spans="3:16">
      <c r="C61" s="17"/>
      <c r="D61" s="17"/>
      <c r="E61" s="17"/>
      <c r="F61" s="17"/>
      <c r="G61" s="17"/>
      <c r="H61" s="17"/>
      <c r="I61" s="17"/>
      <c r="J61" s="17"/>
      <c r="K61" s="17"/>
      <c r="L61" s="17"/>
      <c r="M61" s="17"/>
      <c r="N61" s="17"/>
      <c r="O61" s="17"/>
      <c r="P61" s="17"/>
    </row>
    <row r="62" spans="3:16">
      <c r="C62" s="17"/>
      <c r="D62" s="17"/>
      <c r="E62" s="17"/>
      <c r="F62" s="17"/>
      <c r="G62" s="17"/>
      <c r="H62" s="17"/>
      <c r="I62" s="17"/>
      <c r="J62" s="17"/>
      <c r="K62" s="17"/>
      <c r="L62" s="17"/>
      <c r="M62" s="17"/>
      <c r="N62" s="17"/>
      <c r="O62" s="17"/>
      <c r="P62" s="17"/>
    </row>
  </sheetData>
  <sheetProtection algorithmName="SHA-512" hashValue="XrXJfw2r4SfUX3ZvJvBY0Je8D5XMg2WLNHgiYxOCD1bGhnSScm1JOcYAquxHB/MTgfEsv3EDb5DAjdLeXJtCew==" saltValue="xmvxVbCIYlHphdaK+ZfxUw==" spinCount="100000" sheet="1" objects="1" scenarios="1"/>
  <mergeCells count="3">
    <mergeCell ref="D24:F24"/>
    <mergeCell ref="D45:F45"/>
    <mergeCell ref="D4:F4"/>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J276"/>
  <sheetViews>
    <sheetView topLeftCell="G1" workbookViewId="0" xr3:uid="{51F8DEE0-4D01-5F28-A812-FC0BD7CAC4A5}">
      <selection activeCell="R9" sqref="R9"/>
    </sheetView>
  </sheetViews>
  <sheetFormatPr defaultRowHeight="14.45"/>
  <cols>
    <col min="1" max="1" width="27.140625" hidden="1" customWidth="1"/>
    <col min="2" max="5" width="8.85546875" hidden="1" customWidth="1"/>
    <col min="6" max="8" width="45.85546875" customWidth="1"/>
    <col min="9" max="17" width="45.85546875" hidden="1" customWidth="1"/>
    <col min="18" max="18" width="45.85546875" style="6" customWidth="1"/>
    <col min="19" max="20" width="8.85546875" hidden="1" customWidth="1"/>
    <col min="21" max="21" width="62.85546875" hidden="1" customWidth="1"/>
    <col min="22" max="24" width="8.85546875" hidden="1" customWidth="1"/>
    <col min="25" max="25" width="17.42578125" hidden="1" customWidth="1"/>
    <col min="26" max="26" width="62.85546875" hidden="1" customWidth="1"/>
    <col min="27" max="45" width="8.85546875" hidden="1" customWidth="1"/>
    <col min="46" max="46" width="49.85546875" hidden="1" customWidth="1"/>
    <col min="47" max="48" width="76" hidden="1" customWidth="1"/>
    <col min="49" max="49" width="34.140625" hidden="1" customWidth="1"/>
    <col min="50" max="50" width="80" hidden="1" customWidth="1"/>
    <col min="51" max="51" width="49.140625" hidden="1" customWidth="1"/>
    <col min="52" max="52" width="51.42578125" hidden="1" customWidth="1"/>
    <col min="53" max="53" width="31.140625" hidden="1" customWidth="1"/>
    <col min="54" max="54" width="46.140625" hidden="1" customWidth="1"/>
    <col min="55" max="55" width="44.85546875" hidden="1" customWidth="1"/>
    <col min="56" max="56" width="42.85546875" hidden="1" customWidth="1"/>
    <col min="57" max="57" width="43.5703125" hidden="1" customWidth="1"/>
    <col min="58" max="58" width="64.140625" hidden="1" customWidth="1"/>
    <col min="59" max="59" width="57.140625" hidden="1" customWidth="1"/>
    <col min="60" max="60" width="56.42578125" hidden="1" customWidth="1"/>
    <col min="61" max="61" width="69.140625" hidden="1" customWidth="1"/>
    <col min="62" max="62" width="8.85546875" hidden="1" customWidth="1"/>
  </cols>
  <sheetData>
    <row r="1" spans="1:62" ht="45.6">
      <c r="A1" s="127" t="s">
        <v>15</v>
      </c>
      <c r="B1" s="128"/>
      <c r="C1" s="128"/>
      <c r="D1" s="128"/>
      <c r="E1" s="129"/>
      <c r="F1" s="130" t="s">
        <v>16</v>
      </c>
      <c r="G1" s="131"/>
      <c r="H1" s="132"/>
      <c r="I1" s="130" t="s">
        <v>168</v>
      </c>
      <c r="J1" s="132"/>
      <c r="K1" s="130" t="s">
        <v>169</v>
      </c>
      <c r="L1" s="131"/>
      <c r="M1" s="130" t="s">
        <v>170</v>
      </c>
      <c r="N1" s="131"/>
      <c r="O1" s="131"/>
      <c r="P1" s="131"/>
      <c r="Q1" s="132"/>
      <c r="R1" s="20" t="s">
        <v>18</v>
      </c>
      <c r="S1" s="127" t="s">
        <v>20</v>
      </c>
      <c r="T1" s="128"/>
      <c r="U1" s="128"/>
      <c r="V1" s="128"/>
      <c r="W1" s="129"/>
      <c r="X1" s="127" t="s">
        <v>19</v>
      </c>
      <c r="Y1" s="128"/>
      <c r="Z1" s="128"/>
      <c r="AA1" s="128"/>
      <c r="AB1" s="129"/>
      <c r="AC1" s="127" t="s">
        <v>21</v>
      </c>
      <c r="AD1" s="128"/>
      <c r="AE1" s="129"/>
      <c r="AF1" s="3" t="s">
        <v>171</v>
      </c>
      <c r="AG1" s="3" t="s">
        <v>172</v>
      </c>
      <c r="AH1" s="127" t="s">
        <v>173</v>
      </c>
      <c r="AI1" s="128"/>
      <c r="AJ1" s="127" t="s">
        <v>22</v>
      </c>
      <c r="AK1" s="129"/>
      <c r="AL1" s="115" t="s">
        <v>23</v>
      </c>
      <c r="AM1" s="5" t="s">
        <v>174</v>
      </c>
      <c r="AN1" s="3" t="s">
        <v>24</v>
      </c>
      <c r="AQ1" s="133" t="s">
        <v>175</v>
      </c>
      <c r="AR1" s="133"/>
      <c r="AS1" s="133"/>
      <c r="AT1" t="s">
        <v>176</v>
      </c>
      <c r="AU1" t="s">
        <v>177</v>
      </c>
      <c r="AV1" t="s">
        <v>178</v>
      </c>
      <c r="AW1" t="s">
        <v>179</v>
      </c>
      <c r="AX1" t="s">
        <v>180</v>
      </c>
      <c r="AY1" t="s">
        <v>181</v>
      </c>
      <c r="AZ1" t="s">
        <v>182</v>
      </c>
      <c r="BA1" t="s">
        <v>183</v>
      </c>
      <c r="BB1" t="s">
        <v>184</v>
      </c>
      <c r="BC1" t="s">
        <v>185</v>
      </c>
      <c r="BD1" t="s">
        <v>186</v>
      </c>
      <c r="BE1" t="s">
        <v>187</v>
      </c>
      <c r="BF1" t="s">
        <v>188</v>
      </c>
      <c r="BG1" t="s">
        <v>189</v>
      </c>
      <c r="BH1" t="s">
        <v>190</v>
      </c>
      <c r="BI1" t="s">
        <v>191</v>
      </c>
      <c r="BJ1" t="s">
        <v>4</v>
      </c>
    </row>
    <row r="2" spans="1:62">
      <c r="A2" s="1" t="s">
        <v>25</v>
      </c>
      <c r="B2" t="s">
        <v>26</v>
      </c>
      <c r="C2" t="s">
        <v>27</v>
      </c>
      <c r="D2" t="s">
        <v>192</v>
      </c>
      <c r="E2" s="2" t="s">
        <v>28</v>
      </c>
      <c r="F2" s="6" t="s">
        <v>29</v>
      </c>
      <c r="G2" s="6" t="s">
        <v>30</v>
      </c>
      <c r="H2" s="7" t="s">
        <v>31</v>
      </c>
      <c r="I2" t="s">
        <v>193</v>
      </c>
      <c r="J2" s="2" t="s">
        <v>194</v>
      </c>
      <c r="K2" s="1" t="s">
        <v>32</v>
      </c>
      <c r="L2" t="s">
        <v>33</v>
      </c>
      <c r="M2" s="1" t="s">
        <v>195</v>
      </c>
      <c r="N2" t="s">
        <v>196</v>
      </c>
      <c r="O2" t="s">
        <v>197</v>
      </c>
      <c r="P2" t="s">
        <v>198</v>
      </c>
      <c r="Q2" t="s">
        <v>199</v>
      </c>
      <c r="R2" s="6" t="s">
        <v>34</v>
      </c>
      <c r="S2" t="s">
        <v>40</v>
      </c>
      <c r="T2" t="s">
        <v>41</v>
      </c>
      <c r="U2" t="s">
        <v>42</v>
      </c>
      <c r="V2" t="s">
        <v>43</v>
      </c>
      <c r="W2" s="2" t="s">
        <v>44</v>
      </c>
      <c r="X2" s="1" t="s">
        <v>35</v>
      </c>
      <c r="Y2" t="s">
        <v>36</v>
      </c>
      <c r="Z2" t="s">
        <v>37</v>
      </c>
      <c r="AA2" t="s">
        <v>38</v>
      </c>
      <c r="AB2" s="2" t="s">
        <v>39</v>
      </c>
      <c r="AC2" s="1" t="s">
        <v>45</v>
      </c>
      <c r="AD2" t="s">
        <v>46</v>
      </c>
      <c r="AE2" s="2" t="s">
        <v>47</v>
      </c>
      <c r="AF2" s="4" t="s">
        <v>200</v>
      </c>
      <c r="AG2" s="4" t="s">
        <v>201</v>
      </c>
      <c r="AH2" s="4" t="s">
        <v>202</v>
      </c>
      <c r="AI2" s="4" t="s">
        <v>203</v>
      </c>
      <c r="AJ2" s="1" t="s">
        <v>204</v>
      </c>
      <c r="AK2" s="2" t="s">
        <v>205</v>
      </c>
      <c r="AL2" s="2" t="s">
        <v>51</v>
      </c>
      <c r="AM2" s="4" t="s">
        <v>206</v>
      </c>
      <c r="AN2" s="4" t="s">
        <v>52</v>
      </c>
      <c r="AQ2" t="s">
        <v>207</v>
      </c>
      <c r="AR2" t="s">
        <v>208</v>
      </c>
      <c r="AS2" t="s">
        <v>209</v>
      </c>
      <c r="AT2" s="9" t="s">
        <v>177</v>
      </c>
      <c r="AU2" t="s">
        <v>210</v>
      </c>
      <c r="AV2" t="s">
        <v>211</v>
      </c>
      <c r="AW2" t="s">
        <v>212</v>
      </c>
      <c r="AX2" t="s">
        <v>213</v>
      </c>
      <c r="AY2" t="s">
        <v>214</v>
      </c>
      <c r="AZ2" t="s">
        <v>215</v>
      </c>
      <c r="BA2" t="s">
        <v>216</v>
      </c>
      <c r="BB2" t="s">
        <v>217</v>
      </c>
      <c r="BC2" t="s">
        <v>218</v>
      </c>
      <c r="BD2" t="s">
        <v>219</v>
      </c>
      <c r="BE2" t="s">
        <v>220</v>
      </c>
      <c r="BF2" t="s">
        <v>221</v>
      </c>
      <c r="BG2" t="s">
        <v>222</v>
      </c>
      <c r="BH2" t="s">
        <v>223</v>
      </c>
      <c r="BJ2" s="10" t="s">
        <v>5</v>
      </c>
    </row>
    <row r="3" spans="1:62">
      <c r="B3" t="s">
        <v>224</v>
      </c>
      <c r="F3" s="6" t="s">
        <v>57</v>
      </c>
      <c r="G3" s="6" t="s">
        <v>65</v>
      </c>
      <c r="H3" s="6" t="s">
        <v>225</v>
      </c>
      <c r="I3" t="s">
        <v>226</v>
      </c>
      <c r="K3" t="s">
        <v>227</v>
      </c>
      <c r="L3" t="s">
        <v>228</v>
      </c>
      <c r="M3" t="s">
        <v>59</v>
      </c>
      <c r="N3" t="s">
        <v>59</v>
      </c>
      <c r="O3" t="s">
        <v>59</v>
      </c>
      <c r="P3" t="s">
        <v>59</v>
      </c>
      <c r="R3" s="6" t="s">
        <v>229</v>
      </c>
      <c r="S3" t="s">
        <v>59</v>
      </c>
      <c r="T3" t="s">
        <v>207</v>
      </c>
      <c r="U3" t="s">
        <v>230</v>
      </c>
      <c r="X3" t="s">
        <v>59</v>
      </c>
      <c r="Y3" t="s">
        <v>207</v>
      </c>
      <c r="Z3" t="s">
        <v>230</v>
      </c>
      <c r="AC3" t="s">
        <v>69</v>
      </c>
      <c r="AF3" t="s">
        <v>231</v>
      </c>
      <c r="AG3" t="s">
        <v>232</v>
      </c>
      <c r="AH3" t="s">
        <v>232</v>
      </c>
      <c r="AQ3" s="10" t="s">
        <v>233</v>
      </c>
      <c r="AR3" s="10" t="s">
        <v>233</v>
      </c>
      <c r="AS3">
        <v>2000</v>
      </c>
      <c r="AT3" t="s">
        <v>234</v>
      </c>
      <c r="AV3" t="s">
        <v>235</v>
      </c>
      <c r="AW3" t="s">
        <v>211</v>
      </c>
      <c r="AX3" t="s">
        <v>236</v>
      </c>
      <c r="AY3" t="s">
        <v>237</v>
      </c>
      <c r="AZ3" t="s">
        <v>238</v>
      </c>
      <c r="BA3" t="s">
        <v>239</v>
      </c>
      <c r="BB3" t="s">
        <v>240</v>
      </c>
      <c r="BC3" t="s">
        <v>241</v>
      </c>
      <c r="BD3" t="s">
        <v>242</v>
      </c>
      <c r="BE3" t="s">
        <v>243</v>
      </c>
      <c r="BF3" t="s">
        <v>244</v>
      </c>
      <c r="BG3" t="s">
        <v>245</v>
      </c>
      <c r="BH3" t="s">
        <v>246</v>
      </c>
      <c r="BI3" t="s">
        <v>247</v>
      </c>
      <c r="BJ3" s="10" t="s">
        <v>248</v>
      </c>
    </row>
    <row r="4" spans="1:62">
      <c r="B4" t="s">
        <v>54</v>
      </c>
      <c r="F4" s="6"/>
      <c r="G4" s="6"/>
      <c r="H4" s="6" t="s">
        <v>249</v>
      </c>
      <c r="I4" t="s">
        <v>250</v>
      </c>
      <c r="K4" t="s">
        <v>59</v>
      </c>
      <c r="L4" t="s">
        <v>227</v>
      </c>
      <c r="M4" t="s">
        <v>251</v>
      </c>
      <c r="N4" t="s">
        <v>251</v>
      </c>
      <c r="O4" t="s">
        <v>251</v>
      </c>
      <c r="P4" t="s">
        <v>251</v>
      </c>
      <c r="R4" s="6" t="s">
        <v>75</v>
      </c>
      <c r="S4">
        <v>1</v>
      </c>
      <c r="T4" t="s">
        <v>252</v>
      </c>
      <c r="U4" t="s">
        <v>126</v>
      </c>
      <c r="X4">
        <v>1</v>
      </c>
      <c r="Y4" t="s">
        <v>252</v>
      </c>
      <c r="Z4" t="s">
        <v>126</v>
      </c>
      <c r="AC4" t="s">
        <v>253</v>
      </c>
      <c r="AF4" t="s">
        <v>254</v>
      </c>
      <c r="AG4" t="s">
        <v>255</v>
      </c>
      <c r="AH4" t="s">
        <v>255</v>
      </c>
      <c r="AQ4" s="10" t="s">
        <v>256</v>
      </c>
      <c r="AR4" s="10" t="s">
        <v>256</v>
      </c>
      <c r="AS4">
        <v>2001</v>
      </c>
      <c r="AT4" t="s">
        <v>257</v>
      </c>
      <c r="AV4" t="s">
        <v>258</v>
      </c>
      <c r="AW4" t="s">
        <v>235</v>
      </c>
      <c r="AX4" t="s">
        <v>259</v>
      </c>
      <c r="AY4" t="s">
        <v>260</v>
      </c>
      <c r="AZ4" t="s">
        <v>261</v>
      </c>
      <c r="BA4" t="s">
        <v>262</v>
      </c>
      <c r="BB4" t="s">
        <v>263</v>
      </c>
      <c r="BC4" t="s">
        <v>264</v>
      </c>
      <c r="BD4" t="s">
        <v>265</v>
      </c>
      <c r="BE4" t="s">
        <v>266</v>
      </c>
      <c r="BF4" t="s">
        <v>267</v>
      </c>
      <c r="BG4" t="s">
        <v>268</v>
      </c>
      <c r="BH4" t="s">
        <v>269</v>
      </c>
      <c r="BI4" t="s">
        <v>270</v>
      </c>
      <c r="BJ4" s="10" t="s">
        <v>271</v>
      </c>
    </row>
    <row r="5" spans="1:62">
      <c r="F5" s="6"/>
      <c r="G5" s="6"/>
      <c r="H5" s="6" t="s">
        <v>272</v>
      </c>
      <c r="I5" t="s">
        <v>273</v>
      </c>
      <c r="K5">
        <v>1830</v>
      </c>
      <c r="L5" t="s">
        <v>59</v>
      </c>
      <c r="M5" t="s">
        <v>274</v>
      </c>
      <c r="N5" t="s">
        <v>274</v>
      </c>
      <c r="O5" t="s">
        <v>274</v>
      </c>
      <c r="P5" t="s">
        <v>274</v>
      </c>
      <c r="R5" s="8"/>
      <c r="S5">
        <v>2</v>
      </c>
      <c r="T5" t="s">
        <v>66</v>
      </c>
      <c r="U5" t="s">
        <v>275</v>
      </c>
      <c r="X5">
        <v>2</v>
      </c>
      <c r="Y5" t="s">
        <v>66</v>
      </c>
      <c r="Z5" t="s">
        <v>275</v>
      </c>
      <c r="AC5" t="s">
        <v>129</v>
      </c>
      <c r="AF5" t="s">
        <v>276</v>
      </c>
      <c r="AG5" t="s">
        <v>59</v>
      </c>
      <c r="AH5" t="s">
        <v>59</v>
      </c>
      <c r="AQ5" s="10" t="s">
        <v>277</v>
      </c>
      <c r="AR5" s="10" t="s">
        <v>277</v>
      </c>
      <c r="AS5">
        <v>2002</v>
      </c>
      <c r="AT5" t="s">
        <v>278</v>
      </c>
      <c r="AV5" t="s">
        <v>279</v>
      </c>
      <c r="AW5" t="s">
        <v>258</v>
      </c>
      <c r="AX5" t="s">
        <v>280</v>
      </c>
      <c r="AY5" t="s">
        <v>281</v>
      </c>
      <c r="AZ5" t="s">
        <v>282</v>
      </c>
      <c r="BA5" t="s">
        <v>283</v>
      </c>
      <c r="BB5" t="s">
        <v>284</v>
      </c>
      <c r="BC5" t="s">
        <v>285</v>
      </c>
      <c r="BD5" t="s">
        <v>286</v>
      </c>
      <c r="BE5" t="s">
        <v>287</v>
      </c>
      <c r="BF5" t="s">
        <v>288</v>
      </c>
      <c r="BG5" t="s">
        <v>289</v>
      </c>
      <c r="BH5" t="s">
        <v>290</v>
      </c>
      <c r="BI5" t="s">
        <v>291</v>
      </c>
      <c r="BJ5" s="10" t="s">
        <v>292</v>
      </c>
    </row>
    <row r="6" spans="1:62">
      <c r="F6" s="6"/>
      <c r="G6" s="6"/>
      <c r="H6" s="6"/>
      <c r="I6" t="s">
        <v>59</v>
      </c>
      <c r="K6">
        <v>1831</v>
      </c>
      <c r="L6">
        <v>1830</v>
      </c>
      <c r="M6" t="s">
        <v>293</v>
      </c>
      <c r="N6" t="s">
        <v>293</v>
      </c>
      <c r="O6" t="s">
        <v>293</v>
      </c>
      <c r="P6" t="s">
        <v>293</v>
      </c>
      <c r="S6">
        <v>3</v>
      </c>
      <c r="T6" t="s">
        <v>59</v>
      </c>
      <c r="U6" t="s">
        <v>294</v>
      </c>
      <c r="X6">
        <v>3</v>
      </c>
      <c r="Y6" t="s">
        <v>121</v>
      </c>
      <c r="Z6" t="s">
        <v>294</v>
      </c>
      <c r="AF6" t="s">
        <v>59</v>
      </c>
      <c r="AQ6" s="10" t="s">
        <v>295</v>
      </c>
      <c r="AR6" s="10" t="s">
        <v>295</v>
      </c>
      <c r="AS6">
        <v>2003</v>
      </c>
      <c r="AT6" t="s">
        <v>296</v>
      </c>
      <c r="AV6" t="s">
        <v>214</v>
      </c>
      <c r="AW6" t="s">
        <v>297</v>
      </c>
      <c r="AX6" t="s">
        <v>298</v>
      </c>
      <c r="AY6" t="s">
        <v>299</v>
      </c>
      <c r="AZ6" t="s">
        <v>300</v>
      </c>
      <c r="BA6" t="s">
        <v>301</v>
      </c>
      <c r="BB6" t="s">
        <v>302</v>
      </c>
      <c r="BC6" t="s">
        <v>303</v>
      </c>
      <c r="BD6" t="s">
        <v>304</v>
      </c>
      <c r="BE6" t="s">
        <v>305</v>
      </c>
      <c r="BF6" t="s">
        <v>306</v>
      </c>
      <c r="BG6" t="s">
        <v>307</v>
      </c>
      <c r="BH6" t="s">
        <v>308</v>
      </c>
      <c r="BI6" t="s">
        <v>309</v>
      </c>
      <c r="BJ6" s="10" t="s">
        <v>310</v>
      </c>
    </row>
    <row r="7" spans="1:62">
      <c r="F7" s="6"/>
      <c r="G7" s="6"/>
      <c r="H7" s="6"/>
      <c r="K7">
        <v>1832</v>
      </c>
      <c r="L7">
        <v>1831</v>
      </c>
      <c r="M7" t="s">
        <v>311</v>
      </c>
      <c r="N7" t="s">
        <v>311</v>
      </c>
      <c r="O7" t="s">
        <v>311</v>
      </c>
      <c r="P7" t="s">
        <v>311</v>
      </c>
      <c r="S7">
        <v>4</v>
      </c>
      <c r="U7" t="s">
        <v>312</v>
      </c>
      <c r="X7">
        <v>4</v>
      </c>
      <c r="Z7" t="s">
        <v>312</v>
      </c>
      <c r="AQ7" s="10" t="s">
        <v>313</v>
      </c>
      <c r="AR7" s="10" t="s">
        <v>313</v>
      </c>
      <c r="AS7">
        <v>2004</v>
      </c>
      <c r="AT7" t="s">
        <v>314</v>
      </c>
      <c r="AV7" t="s">
        <v>237</v>
      </c>
      <c r="AW7" t="s">
        <v>315</v>
      </c>
      <c r="AX7" t="s">
        <v>316</v>
      </c>
      <c r="AY7" t="s">
        <v>317</v>
      </c>
      <c r="AZ7" t="s">
        <v>318</v>
      </c>
      <c r="BA7" t="s">
        <v>319</v>
      </c>
      <c r="BB7" t="s">
        <v>320</v>
      </c>
      <c r="BC7" t="s">
        <v>321</v>
      </c>
      <c r="BD7" t="s">
        <v>322</v>
      </c>
      <c r="BE7" t="s">
        <v>323</v>
      </c>
      <c r="BF7" t="s">
        <v>324</v>
      </c>
      <c r="BG7" t="s">
        <v>325</v>
      </c>
      <c r="BH7" t="s">
        <v>326</v>
      </c>
      <c r="BI7" t="s">
        <v>327</v>
      </c>
      <c r="BJ7" s="10" t="s">
        <v>328</v>
      </c>
    </row>
    <row r="8" spans="1:62">
      <c r="F8" s="6"/>
      <c r="G8" s="6"/>
      <c r="H8" s="6"/>
      <c r="K8">
        <v>1833</v>
      </c>
      <c r="L8">
        <v>1832</v>
      </c>
      <c r="M8" t="s">
        <v>329</v>
      </c>
      <c r="N8" t="s">
        <v>329</v>
      </c>
      <c r="O8" t="s">
        <v>329</v>
      </c>
      <c r="P8" t="s">
        <v>329</v>
      </c>
      <c r="S8">
        <v>5</v>
      </c>
      <c r="U8" t="s">
        <v>67</v>
      </c>
      <c r="X8">
        <v>5</v>
      </c>
      <c r="Z8" t="s">
        <v>67</v>
      </c>
      <c r="AQ8" s="10" t="s">
        <v>330</v>
      </c>
      <c r="AR8" s="10" t="s">
        <v>330</v>
      </c>
      <c r="AS8">
        <v>2005</v>
      </c>
      <c r="AT8" t="s">
        <v>331</v>
      </c>
      <c r="AV8" t="s">
        <v>332</v>
      </c>
      <c r="AW8" t="s">
        <v>333</v>
      </c>
      <c r="AX8" t="s">
        <v>334</v>
      </c>
      <c r="AY8" t="s">
        <v>335</v>
      </c>
      <c r="AZ8" t="s">
        <v>336</v>
      </c>
      <c r="BA8" t="s">
        <v>337</v>
      </c>
      <c r="BB8" t="s">
        <v>338</v>
      </c>
      <c r="BC8" t="s">
        <v>339</v>
      </c>
      <c r="BD8" t="s">
        <v>340</v>
      </c>
      <c r="BE8" t="s">
        <v>341</v>
      </c>
      <c r="BF8" t="s">
        <v>342</v>
      </c>
      <c r="BG8" t="s">
        <v>343</v>
      </c>
      <c r="BH8" t="s">
        <v>344</v>
      </c>
      <c r="BI8" t="s">
        <v>345</v>
      </c>
      <c r="BJ8" s="10" t="s">
        <v>346</v>
      </c>
    </row>
    <row r="9" spans="1:62">
      <c r="F9" s="6"/>
      <c r="G9" s="6"/>
      <c r="H9" s="6"/>
      <c r="K9">
        <v>1834</v>
      </c>
      <c r="L9">
        <v>1833</v>
      </c>
      <c r="M9" t="s">
        <v>347</v>
      </c>
      <c r="N9" t="s">
        <v>347</v>
      </c>
      <c r="O9" t="s">
        <v>347</v>
      </c>
      <c r="P9" t="s">
        <v>347</v>
      </c>
      <c r="S9">
        <v>6</v>
      </c>
      <c r="U9" t="s">
        <v>348</v>
      </c>
      <c r="X9">
        <v>6</v>
      </c>
      <c r="Z9" t="s">
        <v>348</v>
      </c>
      <c r="AQ9" s="10" t="s">
        <v>349</v>
      </c>
      <c r="AR9" s="10" t="s">
        <v>349</v>
      </c>
      <c r="AS9">
        <v>2006</v>
      </c>
      <c r="AT9" t="s">
        <v>350</v>
      </c>
      <c r="AV9" t="s">
        <v>351</v>
      </c>
      <c r="AW9" t="s">
        <v>352</v>
      </c>
      <c r="AX9" t="s">
        <v>353</v>
      </c>
      <c r="AY9" t="s">
        <v>354</v>
      </c>
      <c r="AZ9" t="s">
        <v>355</v>
      </c>
      <c r="BA9" t="s">
        <v>356</v>
      </c>
      <c r="BC9" t="s">
        <v>357</v>
      </c>
      <c r="BD9" t="s">
        <v>358</v>
      </c>
      <c r="BE9" t="s">
        <v>359</v>
      </c>
      <c r="BF9" t="s">
        <v>360</v>
      </c>
      <c r="BG9" t="s">
        <v>361</v>
      </c>
      <c r="BH9" t="s">
        <v>362</v>
      </c>
      <c r="BI9" t="s">
        <v>363</v>
      </c>
      <c r="BJ9" s="10" t="s">
        <v>364</v>
      </c>
    </row>
    <row r="10" spans="1:62">
      <c r="F10" s="6"/>
      <c r="G10" s="6"/>
      <c r="H10" s="6"/>
      <c r="K10">
        <v>1835</v>
      </c>
      <c r="L10">
        <v>1834</v>
      </c>
      <c r="M10" t="s">
        <v>365</v>
      </c>
      <c r="N10" t="s">
        <v>365</v>
      </c>
      <c r="O10" t="s">
        <v>365</v>
      </c>
      <c r="P10" t="s">
        <v>365</v>
      </c>
      <c r="S10">
        <v>7</v>
      </c>
      <c r="U10" t="s">
        <v>366</v>
      </c>
      <c r="X10">
        <v>7</v>
      </c>
      <c r="Z10" t="s">
        <v>366</v>
      </c>
      <c r="AQ10" s="10" t="s">
        <v>367</v>
      </c>
      <c r="AR10" s="10" t="s">
        <v>367</v>
      </c>
      <c r="AS10">
        <v>2007</v>
      </c>
      <c r="AT10" t="s">
        <v>368</v>
      </c>
      <c r="AV10" t="s">
        <v>369</v>
      </c>
      <c r="AW10" t="s">
        <v>370</v>
      </c>
      <c r="AX10" t="s">
        <v>371</v>
      </c>
      <c r="AZ10" t="s">
        <v>372</v>
      </c>
      <c r="BA10" t="s">
        <v>373</v>
      </c>
      <c r="BC10" t="s">
        <v>374</v>
      </c>
      <c r="BD10" t="s">
        <v>375</v>
      </c>
      <c r="BE10" t="s">
        <v>376</v>
      </c>
      <c r="BF10" t="s">
        <v>377</v>
      </c>
      <c r="BG10" t="s">
        <v>378</v>
      </c>
      <c r="BH10" t="s">
        <v>379</v>
      </c>
      <c r="BI10" t="s">
        <v>380</v>
      </c>
      <c r="BJ10" s="10" t="s">
        <v>381</v>
      </c>
    </row>
    <row r="11" spans="1:62">
      <c r="F11" s="6"/>
      <c r="G11" s="6"/>
      <c r="H11" s="6"/>
      <c r="K11">
        <v>1836</v>
      </c>
      <c r="L11">
        <v>1835</v>
      </c>
      <c r="S11">
        <v>8</v>
      </c>
      <c r="U11" t="s">
        <v>382</v>
      </c>
      <c r="X11">
        <v>8</v>
      </c>
      <c r="Z11" t="s">
        <v>382</v>
      </c>
      <c r="AQ11" s="10" t="s">
        <v>383</v>
      </c>
      <c r="AR11" s="10" t="s">
        <v>383</v>
      </c>
      <c r="AS11">
        <v>2008</v>
      </c>
      <c r="AT11" t="s">
        <v>384</v>
      </c>
      <c r="AV11" t="s">
        <v>385</v>
      </c>
      <c r="AX11" t="s">
        <v>386</v>
      </c>
      <c r="AZ11" t="s">
        <v>387</v>
      </c>
      <c r="BA11" t="s">
        <v>388</v>
      </c>
      <c r="BC11" t="s">
        <v>389</v>
      </c>
      <c r="BD11" t="s">
        <v>390</v>
      </c>
      <c r="BE11" t="s">
        <v>391</v>
      </c>
      <c r="BF11" t="s">
        <v>392</v>
      </c>
      <c r="BG11" t="s">
        <v>393</v>
      </c>
      <c r="BH11" t="s">
        <v>394</v>
      </c>
      <c r="BI11" t="s">
        <v>395</v>
      </c>
      <c r="BJ11" s="10" t="s">
        <v>396</v>
      </c>
    </row>
    <row r="12" spans="1:62">
      <c r="F12" s="6"/>
      <c r="G12" s="6"/>
      <c r="H12" s="6"/>
      <c r="K12">
        <v>1837</v>
      </c>
      <c r="L12">
        <v>1836</v>
      </c>
      <c r="S12">
        <v>9</v>
      </c>
      <c r="U12" t="s">
        <v>397</v>
      </c>
      <c r="X12">
        <v>9</v>
      </c>
      <c r="Z12" t="s">
        <v>397</v>
      </c>
      <c r="AQ12">
        <v>10</v>
      </c>
      <c r="AR12">
        <v>10</v>
      </c>
      <c r="AS12">
        <v>2009</v>
      </c>
      <c r="AT12" t="s">
        <v>398</v>
      </c>
      <c r="AV12" t="s">
        <v>399</v>
      </c>
      <c r="AX12" t="s">
        <v>400</v>
      </c>
      <c r="AZ12" t="s">
        <v>401</v>
      </c>
      <c r="BA12" t="s">
        <v>402</v>
      </c>
      <c r="BC12" t="s">
        <v>403</v>
      </c>
      <c r="BE12" t="s">
        <v>404</v>
      </c>
      <c r="BF12" t="s">
        <v>405</v>
      </c>
      <c r="BG12" t="s">
        <v>406</v>
      </c>
      <c r="BH12" t="s">
        <v>407</v>
      </c>
      <c r="BI12" t="s">
        <v>408</v>
      </c>
      <c r="BJ12" s="10" t="s">
        <v>409</v>
      </c>
    </row>
    <row r="13" spans="1:62">
      <c r="F13" s="6"/>
      <c r="G13" s="6"/>
      <c r="H13" s="6"/>
      <c r="K13">
        <v>1838</v>
      </c>
      <c r="L13">
        <v>1837</v>
      </c>
      <c r="S13">
        <v>10</v>
      </c>
      <c r="U13" t="s">
        <v>76</v>
      </c>
      <c r="X13">
        <v>10</v>
      </c>
      <c r="Z13" t="s">
        <v>76</v>
      </c>
      <c r="AQ13">
        <v>11</v>
      </c>
      <c r="AR13">
        <v>11</v>
      </c>
      <c r="AS13">
        <v>2010</v>
      </c>
      <c r="AT13" t="s">
        <v>410</v>
      </c>
      <c r="AV13" t="s">
        <v>411</v>
      </c>
      <c r="AX13" t="s">
        <v>412</v>
      </c>
      <c r="AZ13" t="s">
        <v>413</v>
      </c>
      <c r="BC13" t="s">
        <v>414</v>
      </c>
      <c r="BE13" t="s">
        <v>415</v>
      </c>
      <c r="BF13" t="s">
        <v>416</v>
      </c>
      <c r="BG13" t="s">
        <v>417</v>
      </c>
      <c r="BH13" t="s">
        <v>418</v>
      </c>
      <c r="BI13" t="s">
        <v>419</v>
      </c>
      <c r="BJ13" s="10" t="s">
        <v>420</v>
      </c>
    </row>
    <row r="14" spans="1:62" ht="14.85" customHeight="1">
      <c r="F14" s="6"/>
      <c r="G14" s="6"/>
      <c r="H14" s="6"/>
      <c r="K14">
        <v>1839</v>
      </c>
      <c r="L14">
        <v>1838</v>
      </c>
      <c r="S14">
        <v>11</v>
      </c>
      <c r="U14" t="s">
        <v>421</v>
      </c>
      <c r="X14">
        <v>11</v>
      </c>
      <c r="Z14" t="s">
        <v>421</v>
      </c>
      <c r="AQ14">
        <v>12</v>
      </c>
      <c r="AR14">
        <v>12</v>
      </c>
      <c r="AS14">
        <v>2011</v>
      </c>
      <c r="AT14" t="s">
        <v>422</v>
      </c>
      <c r="AV14" t="s">
        <v>423</v>
      </c>
      <c r="AX14" t="s">
        <v>424</v>
      </c>
      <c r="AZ14" t="s">
        <v>425</v>
      </c>
      <c r="BC14" t="s">
        <v>426</v>
      </c>
      <c r="BE14" t="s">
        <v>427</v>
      </c>
      <c r="BF14" t="s">
        <v>428</v>
      </c>
      <c r="BG14" t="s">
        <v>429</v>
      </c>
      <c r="BI14" t="s">
        <v>430</v>
      </c>
      <c r="BJ14" s="10" t="s">
        <v>431</v>
      </c>
    </row>
    <row r="15" spans="1:62" ht="14.85" customHeight="1">
      <c r="F15" s="6"/>
      <c r="G15" s="6"/>
      <c r="H15" s="6"/>
      <c r="K15">
        <v>1840</v>
      </c>
      <c r="L15">
        <v>1839</v>
      </c>
      <c r="S15">
        <v>12</v>
      </c>
      <c r="U15" t="s">
        <v>432</v>
      </c>
      <c r="X15">
        <v>12</v>
      </c>
      <c r="Z15" t="s">
        <v>432</v>
      </c>
      <c r="AQ15">
        <v>13</v>
      </c>
      <c r="AS15">
        <v>2012</v>
      </c>
      <c r="AT15" t="s">
        <v>433</v>
      </c>
      <c r="AV15" t="s">
        <v>260</v>
      </c>
      <c r="AX15" t="s">
        <v>434</v>
      </c>
      <c r="AZ15" t="s">
        <v>435</v>
      </c>
      <c r="BC15" t="s">
        <v>436</v>
      </c>
      <c r="BE15" t="s">
        <v>437</v>
      </c>
      <c r="BF15" t="s">
        <v>438</v>
      </c>
      <c r="BG15" t="s">
        <v>439</v>
      </c>
      <c r="BI15" t="s">
        <v>440</v>
      </c>
      <c r="BJ15" s="10" t="s">
        <v>441</v>
      </c>
    </row>
    <row r="16" spans="1:62" ht="14.85" customHeight="1">
      <c r="F16" s="6"/>
      <c r="G16" s="6"/>
      <c r="H16" s="6"/>
      <c r="K16">
        <v>1841</v>
      </c>
      <c r="L16">
        <v>1840</v>
      </c>
      <c r="S16">
        <v>13</v>
      </c>
      <c r="X16">
        <v>13</v>
      </c>
      <c r="AQ16">
        <v>14</v>
      </c>
      <c r="AS16">
        <v>2013</v>
      </c>
      <c r="AT16" t="s">
        <v>442</v>
      </c>
      <c r="AV16" t="s">
        <v>443</v>
      </c>
      <c r="AX16" t="s">
        <v>444</v>
      </c>
      <c r="AZ16" t="s">
        <v>445</v>
      </c>
      <c r="BC16" t="s">
        <v>446</v>
      </c>
      <c r="BE16" t="s">
        <v>447</v>
      </c>
      <c r="BF16" t="s">
        <v>448</v>
      </c>
      <c r="BG16" t="s">
        <v>449</v>
      </c>
      <c r="BI16" t="s">
        <v>450</v>
      </c>
      <c r="BJ16" s="10" t="s">
        <v>451</v>
      </c>
    </row>
    <row r="17" spans="6:62" ht="14.85" customHeight="1">
      <c r="F17" s="6"/>
      <c r="G17" s="6"/>
      <c r="H17" s="6"/>
      <c r="K17">
        <v>1842</v>
      </c>
      <c r="L17">
        <v>1841</v>
      </c>
      <c r="S17">
        <v>14</v>
      </c>
      <c r="X17">
        <v>14</v>
      </c>
      <c r="AQ17">
        <v>15</v>
      </c>
      <c r="AS17">
        <v>2014</v>
      </c>
      <c r="AV17" t="s">
        <v>452</v>
      </c>
      <c r="AX17" t="s">
        <v>453</v>
      </c>
      <c r="AZ17" t="s">
        <v>454</v>
      </c>
      <c r="BC17" t="s">
        <v>455</v>
      </c>
      <c r="BE17" t="s">
        <v>456</v>
      </c>
      <c r="BF17" t="s">
        <v>457</v>
      </c>
      <c r="BG17" t="s">
        <v>458</v>
      </c>
      <c r="BI17" t="s">
        <v>459</v>
      </c>
      <c r="BJ17" s="10" t="s">
        <v>460</v>
      </c>
    </row>
    <row r="18" spans="6:62" ht="14.85" customHeight="1">
      <c r="F18" s="6"/>
      <c r="G18" s="6"/>
      <c r="H18" s="6"/>
      <c r="K18">
        <v>1843</v>
      </c>
      <c r="L18">
        <v>1842</v>
      </c>
      <c r="S18">
        <v>15</v>
      </c>
      <c r="X18">
        <v>15</v>
      </c>
      <c r="AQ18">
        <v>16</v>
      </c>
      <c r="AS18">
        <v>2015</v>
      </c>
      <c r="AV18" t="s">
        <v>333</v>
      </c>
      <c r="AX18" t="s">
        <v>453</v>
      </c>
      <c r="AZ18" t="s">
        <v>461</v>
      </c>
      <c r="BC18" t="s">
        <v>462</v>
      </c>
      <c r="BE18" t="s">
        <v>463</v>
      </c>
      <c r="BF18" t="s">
        <v>464</v>
      </c>
      <c r="BG18" t="s">
        <v>465</v>
      </c>
      <c r="BI18" t="s">
        <v>466</v>
      </c>
      <c r="BJ18" s="10" t="s">
        <v>467</v>
      </c>
    </row>
    <row r="19" spans="6:62">
      <c r="F19" s="6"/>
      <c r="G19" s="6"/>
      <c r="H19" s="6"/>
      <c r="K19">
        <v>1844</v>
      </c>
      <c r="L19">
        <v>1843</v>
      </c>
      <c r="S19">
        <v>16</v>
      </c>
      <c r="X19">
        <v>16</v>
      </c>
      <c r="AQ19">
        <v>17</v>
      </c>
      <c r="AS19">
        <v>2016</v>
      </c>
      <c r="AV19" t="s">
        <v>389</v>
      </c>
      <c r="AX19" t="s">
        <v>468</v>
      </c>
      <c r="AZ19" t="s">
        <v>469</v>
      </c>
      <c r="BC19" t="s">
        <v>470</v>
      </c>
      <c r="BE19" t="s">
        <v>471</v>
      </c>
      <c r="BF19" t="s">
        <v>472</v>
      </c>
      <c r="BG19" t="s">
        <v>473</v>
      </c>
      <c r="BI19" t="s">
        <v>474</v>
      </c>
      <c r="BJ19" s="10" t="s">
        <v>475</v>
      </c>
    </row>
    <row r="20" spans="6:62" ht="14.85" customHeight="1">
      <c r="F20" s="6"/>
      <c r="G20" s="6"/>
      <c r="H20" s="6"/>
      <c r="K20">
        <v>1845</v>
      </c>
      <c r="L20">
        <v>1844</v>
      </c>
      <c r="S20">
        <v>17</v>
      </c>
      <c r="X20">
        <v>17</v>
      </c>
      <c r="AQ20">
        <v>18</v>
      </c>
      <c r="AS20">
        <v>2017</v>
      </c>
      <c r="AV20" t="s">
        <v>299</v>
      </c>
      <c r="AX20" t="s">
        <v>476</v>
      </c>
      <c r="AZ20" t="s">
        <v>477</v>
      </c>
      <c r="BC20" t="s">
        <v>478</v>
      </c>
      <c r="BE20" t="s">
        <v>479</v>
      </c>
      <c r="BF20" t="s">
        <v>480</v>
      </c>
      <c r="BG20" t="s">
        <v>481</v>
      </c>
      <c r="BI20" t="s">
        <v>482</v>
      </c>
      <c r="BJ20" s="10" t="s">
        <v>483</v>
      </c>
    </row>
    <row r="21" spans="6:62">
      <c r="F21" s="6"/>
      <c r="G21" s="6"/>
      <c r="H21" s="6"/>
      <c r="K21">
        <v>1846</v>
      </c>
      <c r="L21">
        <v>1845</v>
      </c>
      <c r="S21">
        <v>18</v>
      </c>
      <c r="X21">
        <v>18</v>
      </c>
      <c r="AQ21">
        <v>19</v>
      </c>
      <c r="AS21">
        <v>2018</v>
      </c>
      <c r="AV21" t="s">
        <v>484</v>
      </c>
      <c r="AX21" t="s">
        <v>485</v>
      </c>
      <c r="AZ21" t="s">
        <v>486</v>
      </c>
      <c r="BC21" t="s">
        <v>487</v>
      </c>
      <c r="BE21" t="s">
        <v>488</v>
      </c>
      <c r="BF21" t="s">
        <v>489</v>
      </c>
      <c r="BG21" t="s">
        <v>490</v>
      </c>
      <c r="BI21" t="s">
        <v>491</v>
      </c>
      <c r="BJ21" s="10" t="s">
        <v>492</v>
      </c>
    </row>
    <row r="22" spans="6:62" ht="14.85" customHeight="1">
      <c r="F22" s="6"/>
      <c r="G22" s="6"/>
      <c r="H22" s="6"/>
      <c r="K22">
        <v>1847</v>
      </c>
      <c r="L22">
        <v>1846</v>
      </c>
      <c r="S22">
        <v>19</v>
      </c>
      <c r="X22">
        <v>19</v>
      </c>
      <c r="AQ22">
        <v>20</v>
      </c>
      <c r="AS22">
        <v>2019</v>
      </c>
      <c r="AV22" t="s">
        <v>493</v>
      </c>
      <c r="AX22" t="s">
        <v>494</v>
      </c>
      <c r="AZ22" t="s">
        <v>495</v>
      </c>
      <c r="BE22" t="s">
        <v>496</v>
      </c>
      <c r="BF22" t="s">
        <v>497</v>
      </c>
      <c r="BG22" t="s">
        <v>498</v>
      </c>
      <c r="BI22" t="s">
        <v>499</v>
      </c>
      <c r="BJ22" s="10" t="s">
        <v>500</v>
      </c>
    </row>
    <row r="23" spans="6:62" ht="14.85" customHeight="1">
      <c r="F23" s="6"/>
      <c r="G23" s="6"/>
      <c r="H23" s="6"/>
      <c r="K23">
        <v>1848</v>
      </c>
      <c r="L23">
        <v>1847</v>
      </c>
      <c r="S23">
        <v>20</v>
      </c>
      <c r="X23">
        <v>20</v>
      </c>
      <c r="AQ23">
        <v>21</v>
      </c>
      <c r="AS23">
        <v>2020</v>
      </c>
      <c r="AV23" t="s">
        <v>501</v>
      </c>
      <c r="AX23" t="s">
        <v>502</v>
      </c>
      <c r="AZ23" t="s">
        <v>503</v>
      </c>
      <c r="BE23" t="s">
        <v>504</v>
      </c>
      <c r="BF23" t="s">
        <v>505</v>
      </c>
      <c r="BG23" t="s">
        <v>506</v>
      </c>
      <c r="BI23" t="s">
        <v>507</v>
      </c>
      <c r="BJ23" s="10" t="s">
        <v>508</v>
      </c>
    </row>
    <row r="24" spans="6:62">
      <c r="F24" s="6"/>
      <c r="G24" s="6"/>
      <c r="H24" s="6"/>
      <c r="K24">
        <v>1849</v>
      </c>
      <c r="L24">
        <v>1848</v>
      </c>
      <c r="S24">
        <v>21</v>
      </c>
      <c r="X24">
        <v>21</v>
      </c>
      <c r="AQ24">
        <v>22</v>
      </c>
      <c r="AS24">
        <v>2021</v>
      </c>
      <c r="AV24" t="s">
        <v>509</v>
      </c>
      <c r="AX24" t="s">
        <v>510</v>
      </c>
      <c r="AZ24" t="s">
        <v>511</v>
      </c>
      <c r="BE24" t="s">
        <v>512</v>
      </c>
      <c r="BF24" t="s">
        <v>513</v>
      </c>
      <c r="BG24" t="s">
        <v>514</v>
      </c>
      <c r="BI24" t="s">
        <v>515</v>
      </c>
      <c r="BJ24" s="10" t="s">
        <v>516</v>
      </c>
    </row>
    <row r="25" spans="6:62">
      <c r="F25" s="6"/>
      <c r="G25" s="6"/>
      <c r="H25" s="6"/>
      <c r="K25">
        <v>1850</v>
      </c>
      <c r="L25">
        <v>1849</v>
      </c>
      <c r="S25">
        <v>22</v>
      </c>
      <c r="X25">
        <v>22</v>
      </c>
      <c r="AQ25">
        <v>23</v>
      </c>
      <c r="AS25">
        <v>2022</v>
      </c>
      <c r="AV25" t="s">
        <v>517</v>
      </c>
      <c r="AX25" t="s">
        <v>518</v>
      </c>
      <c r="AZ25" t="s">
        <v>519</v>
      </c>
      <c r="BE25" t="s">
        <v>520</v>
      </c>
      <c r="BG25" t="s">
        <v>521</v>
      </c>
      <c r="BI25" t="s">
        <v>522</v>
      </c>
      <c r="BJ25" s="10" t="s">
        <v>523</v>
      </c>
    </row>
    <row r="26" spans="6:62">
      <c r="F26" s="6"/>
      <c r="G26" s="6"/>
      <c r="H26" s="6"/>
      <c r="K26">
        <v>1851</v>
      </c>
      <c r="L26">
        <v>1850</v>
      </c>
      <c r="S26">
        <v>23</v>
      </c>
      <c r="X26">
        <v>23</v>
      </c>
      <c r="AQ26">
        <v>24</v>
      </c>
      <c r="AS26">
        <v>2023</v>
      </c>
      <c r="AV26" t="s">
        <v>524</v>
      </c>
      <c r="AX26" t="s">
        <v>525</v>
      </c>
      <c r="AZ26" t="s">
        <v>526</v>
      </c>
      <c r="BE26" t="s">
        <v>527</v>
      </c>
      <c r="BG26" t="s">
        <v>528</v>
      </c>
      <c r="BI26" t="s">
        <v>529</v>
      </c>
      <c r="BJ26" s="10" t="s">
        <v>530</v>
      </c>
    </row>
    <row r="27" spans="6:62">
      <c r="F27" s="6"/>
      <c r="G27" s="6"/>
      <c r="H27" s="6"/>
      <c r="K27">
        <v>1852</v>
      </c>
      <c r="L27">
        <v>1851</v>
      </c>
      <c r="S27">
        <v>24</v>
      </c>
      <c r="X27">
        <v>24</v>
      </c>
      <c r="AQ27">
        <v>25</v>
      </c>
      <c r="AS27">
        <v>2024</v>
      </c>
      <c r="AV27" t="s">
        <v>531</v>
      </c>
      <c r="AX27" t="s">
        <v>532</v>
      </c>
      <c r="AZ27" t="s">
        <v>533</v>
      </c>
      <c r="BE27" t="s">
        <v>534</v>
      </c>
      <c r="BG27" t="s">
        <v>535</v>
      </c>
      <c r="BI27" t="s">
        <v>536</v>
      </c>
      <c r="BJ27" s="10" t="s">
        <v>537</v>
      </c>
    </row>
    <row r="28" spans="6:62">
      <c r="F28" s="6"/>
      <c r="G28" s="6"/>
      <c r="H28" s="6"/>
      <c r="K28">
        <v>1853</v>
      </c>
      <c r="L28">
        <v>1852</v>
      </c>
      <c r="S28">
        <v>25</v>
      </c>
      <c r="X28">
        <v>25</v>
      </c>
      <c r="AQ28">
        <v>26</v>
      </c>
      <c r="AS28">
        <v>2025</v>
      </c>
      <c r="AV28" t="s">
        <v>317</v>
      </c>
      <c r="AX28" t="s">
        <v>538</v>
      </c>
      <c r="AZ28" t="s">
        <v>539</v>
      </c>
      <c r="BE28" t="s">
        <v>540</v>
      </c>
      <c r="BG28" t="s">
        <v>541</v>
      </c>
      <c r="BI28" t="s">
        <v>542</v>
      </c>
      <c r="BJ28" s="10" t="s">
        <v>543</v>
      </c>
    </row>
    <row r="29" spans="6:62">
      <c r="F29" s="6"/>
      <c r="G29" s="6"/>
      <c r="H29" s="6"/>
      <c r="K29">
        <v>1854</v>
      </c>
      <c r="L29">
        <v>1853</v>
      </c>
      <c r="S29">
        <v>26</v>
      </c>
      <c r="X29">
        <v>26</v>
      </c>
      <c r="AQ29">
        <v>27</v>
      </c>
      <c r="AS29">
        <v>2026</v>
      </c>
      <c r="AV29" t="s">
        <v>335</v>
      </c>
      <c r="AX29" t="s">
        <v>544</v>
      </c>
      <c r="AZ29" t="s">
        <v>545</v>
      </c>
      <c r="BE29" t="s">
        <v>546</v>
      </c>
      <c r="BI29" t="s">
        <v>547</v>
      </c>
      <c r="BJ29" s="10" t="s">
        <v>548</v>
      </c>
    </row>
    <row r="30" spans="6:62">
      <c r="F30" s="6"/>
      <c r="G30" s="6"/>
      <c r="H30" s="6"/>
      <c r="K30">
        <v>1855</v>
      </c>
      <c r="L30">
        <v>1854</v>
      </c>
      <c r="S30">
        <v>27</v>
      </c>
      <c r="X30">
        <v>27</v>
      </c>
      <c r="AQ30">
        <v>28</v>
      </c>
      <c r="AS30">
        <v>2027</v>
      </c>
      <c r="AV30" t="s">
        <v>354</v>
      </c>
      <c r="AX30" t="s">
        <v>549</v>
      </c>
      <c r="AZ30" t="s">
        <v>550</v>
      </c>
      <c r="BE30" t="s">
        <v>551</v>
      </c>
      <c r="BI30" t="s">
        <v>552</v>
      </c>
      <c r="BJ30" s="10" t="s">
        <v>553</v>
      </c>
    </row>
    <row r="31" spans="6:62">
      <c r="F31" s="6"/>
      <c r="G31" s="6"/>
      <c r="H31" s="6"/>
      <c r="K31">
        <v>1856</v>
      </c>
      <c r="L31">
        <v>1855</v>
      </c>
      <c r="S31">
        <v>28</v>
      </c>
      <c r="X31">
        <v>28</v>
      </c>
      <c r="AQ31">
        <v>29</v>
      </c>
      <c r="AS31">
        <v>2028</v>
      </c>
      <c r="AV31" t="s">
        <v>554</v>
      </c>
      <c r="AX31" t="s">
        <v>555</v>
      </c>
      <c r="AZ31" t="s">
        <v>556</v>
      </c>
      <c r="BE31" t="s">
        <v>557</v>
      </c>
      <c r="BI31" t="s">
        <v>558</v>
      </c>
      <c r="BJ31" s="10" t="s">
        <v>559</v>
      </c>
    </row>
    <row r="32" spans="6:62">
      <c r="F32" s="6"/>
      <c r="G32" s="6"/>
      <c r="H32" s="6"/>
      <c r="K32">
        <v>1857</v>
      </c>
      <c r="L32">
        <v>1856</v>
      </c>
      <c r="S32">
        <v>29</v>
      </c>
      <c r="X32">
        <v>29</v>
      </c>
      <c r="AQ32">
        <v>30</v>
      </c>
      <c r="AS32">
        <v>2029</v>
      </c>
      <c r="AV32" t="s">
        <v>352</v>
      </c>
      <c r="AX32" t="s">
        <v>560</v>
      </c>
      <c r="AZ32" t="s">
        <v>561</v>
      </c>
      <c r="BE32" t="s">
        <v>562</v>
      </c>
      <c r="BI32" t="s">
        <v>563</v>
      </c>
      <c r="BJ32" s="10" t="s">
        <v>564</v>
      </c>
    </row>
    <row r="33" spans="6:62">
      <c r="F33" s="6"/>
      <c r="G33" s="6"/>
      <c r="H33" s="6"/>
      <c r="K33">
        <v>1858</v>
      </c>
      <c r="L33">
        <v>1857</v>
      </c>
      <c r="S33">
        <v>30</v>
      </c>
      <c r="X33">
        <v>30</v>
      </c>
      <c r="AQ33">
        <v>31</v>
      </c>
      <c r="AS33">
        <v>2030</v>
      </c>
      <c r="AV33" t="s">
        <v>370</v>
      </c>
      <c r="AX33" t="s">
        <v>565</v>
      </c>
      <c r="AZ33" t="s">
        <v>566</v>
      </c>
      <c r="BE33" t="s">
        <v>567</v>
      </c>
      <c r="BI33" t="s">
        <v>568</v>
      </c>
      <c r="BJ33" s="10" t="s">
        <v>569</v>
      </c>
    </row>
    <row r="34" spans="6:62">
      <c r="F34" s="6"/>
      <c r="G34" s="6"/>
      <c r="H34" s="6"/>
      <c r="K34">
        <v>1859</v>
      </c>
      <c r="L34">
        <v>1858</v>
      </c>
      <c r="S34">
        <v>31</v>
      </c>
      <c r="X34">
        <v>31</v>
      </c>
      <c r="AS34">
        <v>2031</v>
      </c>
      <c r="AV34" t="s">
        <v>570</v>
      </c>
      <c r="AX34" t="s">
        <v>571</v>
      </c>
      <c r="AZ34" t="s">
        <v>572</v>
      </c>
      <c r="BE34" t="s">
        <v>573</v>
      </c>
      <c r="BI34" t="s">
        <v>574</v>
      </c>
      <c r="BJ34" s="10" t="s">
        <v>575</v>
      </c>
    </row>
    <row r="35" spans="6:62">
      <c r="F35" s="6"/>
      <c r="G35" s="6"/>
      <c r="H35" s="6"/>
      <c r="K35">
        <v>1860</v>
      </c>
      <c r="L35">
        <v>1859</v>
      </c>
      <c r="S35">
        <v>32</v>
      </c>
      <c r="X35">
        <v>32</v>
      </c>
      <c r="AS35">
        <v>2032</v>
      </c>
      <c r="AX35" t="s">
        <v>576</v>
      </c>
      <c r="AZ35" t="s">
        <v>577</v>
      </c>
      <c r="BE35" t="s">
        <v>578</v>
      </c>
      <c r="BI35" t="s">
        <v>579</v>
      </c>
      <c r="BJ35" s="10" t="s">
        <v>580</v>
      </c>
    </row>
    <row r="36" spans="6:62">
      <c r="F36" s="6"/>
      <c r="G36" s="6"/>
      <c r="H36" s="6"/>
      <c r="K36">
        <v>1861</v>
      </c>
      <c r="L36">
        <v>1860</v>
      </c>
      <c r="S36">
        <v>33</v>
      </c>
      <c r="X36">
        <v>33</v>
      </c>
      <c r="AS36">
        <v>2033</v>
      </c>
      <c r="AZ36" t="s">
        <v>581</v>
      </c>
      <c r="BE36" t="s">
        <v>582</v>
      </c>
      <c r="BI36" t="s">
        <v>583</v>
      </c>
      <c r="BJ36" s="10" t="s">
        <v>584</v>
      </c>
    </row>
    <row r="37" spans="6:62">
      <c r="F37" s="6"/>
      <c r="G37" s="6"/>
      <c r="H37" s="6"/>
      <c r="K37">
        <v>1862</v>
      </c>
      <c r="L37">
        <v>1861</v>
      </c>
      <c r="S37">
        <v>34</v>
      </c>
      <c r="X37">
        <v>34</v>
      </c>
      <c r="AS37">
        <v>2034</v>
      </c>
      <c r="AZ37" t="s">
        <v>585</v>
      </c>
      <c r="BE37" t="s">
        <v>586</v>
      </c>
      <c r="BI37" t="s">
        <v>587</v>
      </c>
      <c r="BJ37" s="10" t="s">
        <v>588</v>
      </c>
    </row>
    <row r="38" spans="6:62">
      <c r="F38" s="6"/>
      <c r="G38" s="6"/>
      <c r="H38" s="6"/>
      <c r="K38">
        <v>1863</v>
      </c>
      <c r="L38">
        <v>1862</v>
      </c>
      <c r="S38">
        <v>35</v>
      </c>
      <c r="X38">
        <v>35</v>
      </c>
      <c r="AS38">
        <v>2035</v>
      </c>
      <c r="AZ38" t="s">
        <v>589</v>
      </c>
      <c r="BE38" t="s">
        <v>590</v>
      </c>
      <c r="BI38" t="s">
        <v>591</v>
      </c>
      <c r="BJ38" s="10" t="s">
        <v>592</v>
      </c>
    </row>
    <row r="39" spans="6:62">
      <c r="F39" s="6"/>
      <c r="G39" s="6"/>
      <c r="H39" s="6"/>
      <c r="K39">
        <v>1864</v>
      </c>
      <c r="L39">
        <v>1863</v>
      </c>
      <c r="S39">
        <v>36</v>
      </c>
      <c r="X39">
        <v>36</v>
      </c>
      <c r="AS39">
        <v>2036</v>
      </c>
      <c r="AZ39" t="s">
        <v>593</v>
      </c>
      <c r="BE39" t="s">
        <v>594</v>
      </c>
      <c r="BI39" t="s">
        <v>595</v>
      </c>
      <c r="BJ39" s="10" t="s">
        <v>596</v>
      </c>
    </row>
    <row r="40" spans="6:62">
      <c r="F40" s="6"/>
      <c r="G40" s="6"/>
      <c r="H40" s="6"/>
      <c r="K40">
        <v>1865</v>
      </c>
      <c r="L40">
        <v>1864</v>
      </c>
      <c r="S40">
        <v>37</v>
      </c>
      <c r="X40">
        <v>37</v>
      </c>
      <c r="AS40">
        <v>2037</v>
      </c>
      <c r="AZ40" t="s">
        <v>597</v>
      </c>
      <c r="BE40" t="s">
        <v>598</v>
      </c>
      <c r="BI40" t="s">
        <v>599</v>
      </c>
      <c r="BJ40" s="10" t="s">
        <v>600</v>
      </c>
    </row>
    <row r="41" spans="6:62">
      <c r="F41" s="6"/>
      <c r="G41" s="6"/>
      <c r="H41" s="6"/>
      <c r="K41">
        <v>1866</v>
      </c>
      <c r="L41">
        <v>1865</v>
      </c>
      <c r="S41">
        <v>38</v>
      </c>
      <c r="X41">
        <v>38</v>
      </c>
      <c r="AS41">
        <v>2038</v>
      </c>
      <c r="AZ41" t="s">
        <v>601</v>
      </c>
      <c r="BI41" t="s">
        <v>602</v>
      </c>
      <c r="BJ41" s="10" t="s">
        <v>603</v>
      </c>
    </row>
    <row r="42" spans="6:62">
      <c r="F42" s="6"/>
      <c r="G42" s="6"/>
      <c r="H42" s="6"/>
      <c r="K42">
        <v>1867</v>
      </c>
      <c r="L42">
        <v>1866</v>
      </c>
      <c r="S42">
        <v>39</v>
      </c>
      <c r="X42">
        <v>39</v>
      </c>
      <c r="AS42">
        <v>2039</v>
      </c>
      <c r="AZ42" t="s">
        <v>604</v>
      </c>
      <c r="BI42" t="s">
        <v>605</v>
      </c>
      <c r="BJ42" s="10" t="s">
        <v>606</v>
      </c>
    </row>
    <row r="43" spans="6:62">
      <c r="F43" s="6"/>
      <c r="G43" s="6"/>
      <c r="H43" s="6"/>
      <c r="K43">
        <v>1868</v>
      </c>
      <c r="L43">
        <v>1867</v>
      </c>
      <c r="S43">
        <v>40</v>
      </c>
      <c r="X43">
        <v>40</v>
      </c>
      <c r="AS43">
        <v>2040</v>
      </c>
      <c r="AZ43" t="s">
        <v>607</v>
      </c>
      <c r="BI43" t="s">
        <v>608</v>
      </c>
      <c r="BJ43" s="10" t="s">
        <v>609</v>
      </c>
    </row>
    <row r="44" spans="6:62">
      <c r="F44" s="6"/>
      <c r="G44" s="6"/>
      <c r="H44" s="6"/>
      <c r="K44">
        <v>1869</v>
      </c>
      <c r="L44">
        <v>1868</v>
      </c>
      <c r="S44">
        <v>41</v>
      </c>
      <c r="X44">
        <v>41</v>
      </c>
      <c r="AS44">
        <v>2041</v>
      </c>
      <c r="AZ44" t="s">
        <v>610</v>
      </c>
      <c r="BI44" t="s">
        <v>611</v>
      </c>
      <c r="BJ44" s="10" t="s">
        <v>612</v>
      </c>
    </row>
    <row r="45" spans="6:62">
      <c r="F45" s="6"/>
      <c r="G45" s="6"/>
      <c r="H45" s="6"/>
      <c r="K45">
        <v>1870</v>
      </c>
      <c r="L45">
        <v>1869</v>
      </c>
      <c r="S45">
        <v>42</v>
      </c>
      <c r="X45">
        <v>42</v>
      </c>
      <c r="AS45">
        <v>2042</v>
      </c>
      <c r="AZ45" t="s">
        <v>613</v>
      </c>
      <c r="BI45" t="s">
        <v>611</v>
      </c>
      <c r="BJ45" s="10" t="s">
        <v>614</v>
      </c>
    </row>
    <row r="46" spans="6:62">
      <c r="F46" s="6"/>
      <c r="G46" s="6"/>
      <c r="H46" s="6"/>
      <c r="K46">
        <v>1871</v>
      </c>
      <c r="L46">
        <v>1870</v>
      </c>
      <c r="S46">
        <v>43</v>
      </c>
      <c r="X46">
        <v>43</v>
      </c>
      <c r="AS46">
        <v>2043</v>
      </c>
      <c r="AZ46" t="s">
        <v>615</v>
      </c>
      <c r="BI46" t="s">
        <v>616</v>
      </c>
      <c r="BJ46" s="10" t="s">
        <v>617</v>
      </c>
    </row>
    <row r="47" spans="6:62">
      <c r="F47" s="6"/>
      <c r="G47" s="6"/>
      <c r="H47" s="6"/>
      <c r="K47">
        <v>1872</v>
      </c>
      <c r="L47">
        <v>1871</v>
      </c>
      <c r="S47">
        <v>44</v>
      </c>
      <c r="X47">
        <v>44</v>
      </c>
      <c r="AS47">
        <v>2044</v>
      </c>
      <c r="AZ47" t="s">
        <v>618</v>
      </c>
      <c r="BI47" t="s">
        <v>616</v>
      </c>
      <c r="BJ47" s="10" t="s">
        <v>619</v>
      </c>
    </row>
    <row r="48" spans="6:62">
      <c r="F48" s="6"/>
      <c r="G48" s="6"/>
      <c r="H48" s="6"/>
      <c r="K48">
        <v>1873</v>
      </c>
      <c r="L48">
        <v>1872</v>
      </c>
      <c r="S48">
        <v>45</v>
      </c>
      <c r="X48">
        <v>45</v>
      </c>
      <c r="AS48">
        <v>2045</v>
      </c>
      <c r="AZ48" t="s">
        <v>620</v>
      </c>
      <c r="BI48" t="s">
        <v>621</v>
      </c>
      <c r="BJ48" s="10" t="s">
        <v>622</v>
      </c>
    </row>
    <row r="49" spans="6:62">
      <c r="F49" s="6"/>
      <c r="G49" s="6"/>
      <c r="H49" s="6"/>
      <c r="K49">
        <v>1874</v>
      </c>
      <c r="L49">
        <v>1873</v>
      </c>
      <c r="S49">
        <v>46</v>
      </c>
      <c r="X49">
        <v>46</v>
      </c>
      <c r="AS49">
        <v>2046</v>
      </c>
      <c r="AZ49" t="s">
        <v>623</v>
      </c>
      <c r="BI49" t="s">
        <v>621</v>
      </c>
      <c r="BJ49" s="10" t="s">
        <v>624</v>
      </c>
    </row>
    <row r="50" spans="6:62">
      <c r="F50" s="6"/>
      <c r="G50" s="6"/>
      <c r="H50" s="6"/>
      <c r="K50">
        <v>1875</v>
      </c>
      <c r="L50">
        <v>1874</v>
      </c>
      <c r="S50">
        <v>47</v>
      </c>
      <c r="X50">
        <v>47</v>
      </c>
      <c r="AS50">
        <v>2047</v>
      </c>
      <c r="AZ50" t="s">
        <v>625</v>
      </c>
      <c r="BI50" t="s">
        <v>626</v>
      </c>
      <c r="BJ50" s="10" t="s">
        <v>627</v>
      </c>
    </row>
    <row r="51" spans="6:62">
      <c r="F51" s="6"/>
      <c r="G51" s="6"/>
      <c r="H51" s="6"/>
      <c r="K51">
        <v>1876</v>
      </c>
      <c r="L51">
        <v>1875</v>
      </c>
      <c r="S51">
        <v>48</v>
      </c>
      <c r="X51">
        <v>48</v>
      </c>
      <c r="AS51">
        <v>2048</v>
      </c>
      <c r="AZ51" t="s">
        <v>628</v>
      </c>
      <c r="BI51" t="s">
        <v>629</v>
      </c>
      <c r="BJ51" s="10" t="s">
        <v>630</v>
      </c>
    </row>
    <row r="52" spans="6:62">
      <c r="F52" s="6"/>
      <c r="G52" s="6"/>
      <c r="H52" s="6"/>
      <c r="K52">
        <v>1877</v>
      </c>
      <c r="L52">
        <v>1876</v>
      </c>
      <c r="S52">
        <v>49</v>
      </c>
      <c r="X52">
        <v>49</v>
      </c>
      <c r="AS52">
        <v>2049</v>
      </c>
      <c r="AZ52" t="s">
        <v>631</v>
      </c>
      <c r="BI52" t="s">
        <v>632</v>
      </c>
      <c r="BJ52" s="10" t="s">
        <v>633</v>
      </c>
    </row>
    <row r="53" spans="6:62">
      <c r="F53" s="6"/>
      <c r="G53" s="6"/>
      <c r="H53" s="6"/>
      <c r="K53">
        <v>1878</v>
      </c>
      <c r="L53">
        <v>1877</v>
      </c>
      <c r="S53">
        <v>50</v>
      </c>
      <c r="X53">
        <v>50</v>
      </c>
      <c r="AS53">
        <v>2050</v>
      </c>
      <c r="AZ53" t="s">
        <v>634</v>
      </c>
      <c r="BI53" t="s">
        <v>632</v>
      </c>
      <c r="BJ53" s="10" t="s">
        <v>635</v>
      </c>
    </row>
    <row r="54" spans="6:62">
      <c r="F54" s="6"/>
      <c r="G54" s="6"/>
      <c r="H54" s="6"/>
      <c r="K54">
        <v>1879</v>
      </c>
      <c r="L54">
        <v>1878</v>
      </c>
      <c r="S54">
        <v>51</v>
      </c>
      <c r="X54">
        <v>51</v>
      </c>
      <c r="AS54">
        <v>2051</v>
      </c>
      <c r="AZ54" t="s">
        <v>636</v>
      </c>
      <c r="BI54" t="s">
        <v>637</v>
      </c>
      <c r="BJ54" s="10" t="s">
        <v>638</v>
      </c>
    </row>
    <row r="55" spans="6:62">
      <c r="F55" s="6"/>
      <c r="G55" s="6"/>
      <c r="H55" s="6"/>
      <c r="K55">
        <v>1880</v>
      </c>
      <c r="L55">
        <v>1879</v>
      </c>
      <c r="S55">
        <v>52</v>
      </c>
      <c r="X55">
        <v>52</v>
      </c>
      <c r="AS55">
        <v>2052</v>
      </c>
      <c r="AZ55" t="s">
        <v>639</v>
      </c>
      <c r="BI55" t="s">
        <v>640</v>
      </c>
      <c r="BJ55" s="10" t="s">
        <v>641</v>
      </c>
    </row>
    <row r="56" spans="6:62">
      <c r="F56" s="6"/>
      <c r="G56" s="6"/>
      <c r="H56" s="6"/>
      <c r="K56">
        <v>1881</v>
      </c>
      <c r="L56">
        <v>1880</v>
      </c>
      <c r="S56">
        <v>53</v>
      </c>
      <c r="X56">
        <v>53</v>
      </c>
      <c r="AS56">
        <v>2053</v>
      </c>
      <c r="AZ56" t="s">
        <v>642</v>
      </c>
      <c r="BI56" t="s">
        <v>643</v>
      </c>
      <c r="BJ56" s="10" t="s">
        <v>644</v>
      </c>
    </row>
    <row r="57" spans="6:62">
      <c r="F57" s="6"/>
      <c r="G57" s="6"/>
      <c r="H57" s="6"/>
      <c r="K57">
        <v>1882</v>
      </c>
      <c r="L57">
        <v>1881</v>
      </c>
      <c r="S57">
        <v>54</v>
      </c>
      <c r="X57">
        <v>54</v>
      </c>
      <c r="AS57">
        <v>2054</v>
      </c>
      <c r="BI57" t="s">
        <v>645</v>
      </c>
      <c r="BJ57" s="10" t="s">
        <v>646</v>
      </c>
    </row>
    <row r="58" spans="6:62">
      <c r="F58" s="6"/>
      <c r="G58" s="6"/>
      <c r="H58" s="6"/>
      <c r="K58">
        <v>1883</v>
      </c>
      <c r="L58">
        <v>1882</v>
      </c>
      <c r="S58">
        <v>55</v>
      </c>
      <c r="X58">
        <v>55</v>
      </c>
      <c r="AS58">
        <v>2055</v>
      </c>
      <c r="BI58" t="s">
        <v>647</v>
      </c>
      <c r="BJ58" s="10" t="s">
        <v>648</v>
      </c>
    </row>
    <row r="59" spans="6:62">
      <c r="F59" s="6"/>
      <c r="G59" s="6"/>
      <c r="H59" s="6"/>
      <c r="K59">
        <v>1884</v>
      </c>
      <c r="L59">
        <v>1883</v>
      </c>
      <c r="S59">
        <v>56</v>
      </c>
      <c r="X59">
        <v>56</v>
      </c>
      <c r="AS59">
        <v>2056</v>
      </c>
      <c r="BI59" t="s">
        <v>649</v>
      </c>
      <c r="BJ59" s="10" t="s">
        <v>650</v>
      </c>
    </row>
    <row r="60" spans="6:62">
      <c r="F60" s="6"/>
      <c r="G60" s="6"/>
      <c r="H60" s="6"/>
      <c r="K60">
        <v>1885</v>
      </c>
      <c r="L60">
        <v>1884</v>
      </c>
      <c r="S60">
        <v>57</v>
      </c>
      <c r="X60">
        <v>57</v>
      </c>
      <c r="AS60">
        <v>2057</v>
      </c>
      <c r="BI60" t="s">
        <v>651</v>
      </c>
      <c r="BJ60" s="10" t="s">
        <v>652</v>
      </c>
    </row>
    <row r="61" spans="6:62">
      <c r="F61" s="6"/>
      <c r="G61" s="6"/>
      <c r="H61" s="6"/>
      <c r="K61">
        <v>1886</v>
      </c>
      <c r="L61">
        <v>1885</v>
      </c>
      <c r="S61">
        <v>58</v>
      </c>
      <c r="X61">
        <v>58</v>
      </c>
      <c r="AS61">
        <v>2058</v>
      </c>
      <c r="BI61" t="s">
        <v>653</v>
      </c>
      <c r="BJ61" s="10" t="s">
        <v>654</v>
      </c>
    </row>
    <row r="62" spans="6:62">
      <c r="F62" s="6"/>
      <c r="G62" s="6"/>
      <c r="H62" s="6"/>
      <c r="K62">
        <v>1887</v>
      </c>
      <c r="L62">
        <v>1886</v>
      </c>
      <c r="S62">
        <v>59</v>
      </c>
      <c r="X62">
        <v>59</v>
      </c>
      <c r="AS62">
        <v>2059</v>
      </c>
      <c r="BI62" t="s">
        <v>655</v>
      </c>
      <c r="BJ62" s="10" t="s">
        <v>656</v>
      </c>
    </row>
    <row r="63" spans="6:62">
      <c r="F63" s="6"/>
      <c r="G63" s="6"/>
      <c r="H63" s="6"/>
      <c r="K63">
        <v>1888</v>
      </c>
      <c r="L63">
        <v>1887</v>
      </c>
      <c r="S63">
        <v>60</v>
      </c>
      <c r="X63">
        <v>60</v>
      </c>
      <c r="AS63">
        <v>2060</v>
      </c>
      <c r="BI63" t="s">
        <v>657</v>
      </c>
      <c r="BJ63" s="10" t="s">
        <v>658</v>
      </c>
    </row>
    <row r="64" spans="6:62">
      <c r="F64" s="6"/>
      <c r="G64" s="6"/>
      <c r="H64" s="6"/>
      <c r="K64">
        <v>1889</v>
      </c>
      <c r="L64">
        <v>1888</v>
      </c>
      <c r="S64">
        <v>61</v>
      </c>
      <c r="X64">
        <v>61</v>
      </c>
      <c r="AS64">
        <v>2061</v>
      </c>
      <c r="BI64" t="s">
        <v>659</v>
      </c>
      <c r="BJ64" s="10" t="s">
        <v>660</v>
      </c>
    </row>
    <row r="65" spans="6:62">
      <c r="F65" s="6"/>
      <c r="G65" s="6"/>
      <c r="H65" s="6"/>
      <c r="K65">
        <v>1890</v>
      </c>
      <c r="L65">
        <v>1889</v>
      </c>
      <c r="S65">
        <v>62</v>
      </c>
      <c r="X65">
        <v>62</v>
      </c>
      <c r="AS65">
        <v>2062</v>
      </c>
      <c r="BI65" t="s">
        <v>661</v>
      </c>
      <c r="BJ65" s="10" t="s">
        <v>662</v>
      </c>
    </row>
    <row r="66" spans="6:62">
      <c r="F66" s="6"/>
      <c r="G66" s="6"/>
      <c r="H66" s="6"/>
      <c r="K66">
        <v>1891</v>
      </c>
      <c r="L66">
        <v>1890</v>
      </c>
      <c r="S66">
        <v>63</v>
      </c>
      <c r="X66">
        <v>63</v>
      </c>
      <c r="AS66">
        <v>2063</v>
      </c>
      <c r="BI66" t="s">
        <v>663</v>
      </c>
      <c r="BJ66" s="10" t="s">
        <v>664</v>
      </c>
    </row>
    <row r="67" spans="6:62">
      <c r="F67" s="6"/>
      <c r="G67" s="6"/>
      <c r="H67" s="6"/>
      <c r="K67">
        <v>1892</v>
      </c>
      <c r="L67">
        <v>1891</v>
      </c>
      <c r="S67">
        <v>64</v>
      </c>
      <c r="X67">
        <v>64</v>
      </c>
      <c r="AS67">
        <v>2064</v>
      </c>
      <c r="BI67" t="s">
        <v>665</v>
      </c>
      <c r="BJ67" s="10" t="s">
        <v>666</v>
      </c>
    </row>
    <row r="68" spans="6:62">
      <c r="F68" s="6"/>
      <c r="G68" s="6"/>
      <c r="H68" s="6"/>
      <c r="K68">
        <v>1893</v>
      </c>
      <c r="L68">
        <v>1892</v>
      </c>
      <c r="S68">
        <v>65</v>
      </c>
      <c r="X68">
        <v>65</v>
      </c>
      <c r="AS68">
        <v>2065</v>
      </c>
      <c r="BI68" t="s">
        <v>667</v>
      </c>
      <c r="BJ68" s="10" t="s">
        <v>668</v>
      </c>
    </row>
    <row r="69" spans="6:62">
      <c r="F69" s="6"/>
      <c r="G69" s="6"/>
      <c r="H69" s="6"/>
      <c r="K69">
        <v>1894</v>
      </c>
      <c r="L69">
        <v>1893</v>
      </c>
      <c r="S69">
        <v>66</v>
      </c>
      <c r="X69">
        <v>66</v>
      </c>
      <c r="AS69">
        <v>2066</v>
      </c>
      <c r="BI69" t="s">
        <v>669</v>
      </c>
      <c r="BJ69" s="10" t="s">
        <v>670</v>
      </c>
    </row>
    <row r="70" spans="6:62">
      <c r="F70" s="6"/>
      <c r="G70" s="6"/>
      <c r="H70" s="6"/>
      <c r="K70">
        <v>1895</v>
      </c>
      <c r="L70">
        <v>1894</v>
      </c>
      <c r="S70">
        <v>67</v>
      </c>
      <c r="X70">
        <v>67</v>
      </c>
      <c r="AS70">
        <v>2067</v>
      </c>
      <c r="BI70" t="s">
        <v>671</v>
      </c>
      <c r="BJ70" s="10" t="s">
        <v>672</v>
      </c>
    </row>
    <row r="71" spans="6:62">
      <c r="F71" s="6"/>
      <c r="G71" s="6"/>
      <c r="H71" s="6"/>
      <c r="K71">
        <v>1896</v>
      </c>
      <c r="L71">
        <v>1895</v>
      </c>
      <c r="S71">
        <v>68</v>
      </c>
      <c r="X71">
        <v>68</v>
      </c>
      <c r="AS71">
        <v>2068</v>
      </c>
      <c r="BI71" t="s">
        <v>673</v>
      </c>
      <c r="BJ71" s="10" t="s">
        <v>674</v>
      </c>
    </row>
    <row r="72" spans="6:62">
      <c r="F72" s="6"/>
      <c r="G72" s="6"/>
      <c r="H72" s="6"/>
      <c r="K72">
        <v>1897</v>
      </c>
      <c r="L72">
        <v>1896</v>
      </c>
      <c r="S72">
        <v>69</v>
      </c>
      <c r="X72">
        <v>69</v>
      </c>
      <c r="AS72">
        <v>2069</v>
      </c>
      <c r="BI72" t="s">
        <v>675</v>
      </c>
      <c r="BJ72" s="10" t="s">
        <v>676</v>
      </c>
    </row>
    <row r="73" spans="6:62">
      <c r="F73" s="6"/>
      <c r="G73" s="6"/>
      <c r="H73" s="6"/>
      <c r="K73">
        <v>1898</v>
      </c>
      <c r="L73">
        <v>1897</v>
      </c>
      <c r="S73">
        <v>70</v>
      </c>
      <c r="X73">
        <v>70</v>
      </c>
      <c r="AS73">
        <v>2070</v>
      </c>
      <c r="BI73" t="s">
        <v>677</v>
      </c>
      <c r="BJ73" s="10" t="s">
        <v>678</v>
      </c>
    </row>
    <row r="74" spans="6:62">
      <c r="F74" s="6"/>
      <c r="G74" s="6"/>
      <c r="H74" s="6"/>
      <c r="K74">
        <v>1899</v>
      </c>
      <c r="L74">
        <v>1898</v>
      </c>
      <c r="S74">
        <v>71</v>
      </c>
      <c r="X74">
        <v>71</v>
      </c>
      <c r="AS74">
        <v>2071</v>
      </c>
      <c r="BI74" t="s">
        <v>679</v>
      </c>
      <c r="BJ74" s="10" t="s">
        <v>680</v>
      </c>
    </row>
    <row r="75" spans="6:62">
      <c r="F75" s="6"/>
      <c r="G75" s="6"/>
      <c r="H75" s="6"/>
      <c r="K75">
        <v>1900</v>
      </c>
      <c r="L75">
        <v>1899</v>
      </c>
      <c r="S75">
        <v>72</v>
      </c>
      <c r="X75">
        <v>72</v>
      </c>
      <c r="AS75">
        <v>2072</v>
      </c>
      <c r="BI75" t="s">
        <v>681</v>
      </c>
      <c r="BJ75" s="10" t="s">
        <v>682</v>
      </c>
    </row>
    <row r="76" spans="6:62">
      <c r="F76" s="6"/>
      <c r="G76" s="6"/>
      <c r="H76" s="6"/>
      <c r="K76">
        <v>1901</v>
      </c>
      <c r="L76">
        <v>1900</v>
      </c>
      <c r="S76">
        <v>73</v>
      </c>
      <c r="X76">
        <v>73</v>
      </c>
      <c r="AS76">
        <v>2073</v>
      </c>
      <c r="BI76" t="s">
        <v>683</v>
      </c>
      <c r="BJ76" s="10" t="s">
        <v>684</v>
      </c>
    </row>
    <row r="77" spans="6:62">
      <c r="F77" s="6"/>
      <c r="G77" s="6"/>
      <c r="H77" s="6"/>
      <c r="K77">
        <v>1902</v>
      </c>
      <c r="L77">
        <v>1901</v>
      </c>
      <c r="S77">
        <v>74</v>
      </c>
      <c r="X77">
        <v>74</v>
      </c>
      <c r="AS77">
        <v>2074</v>
      </c>
      <c r="BI77" t="s">
        <v>685</v>
      </c>
      <c r="BJ77" s="10" t="s">
        <v>686</v>
      </c>
    </row>
    <row r="78" spans="6:62">
      <c r="F78" s="6"/>
      <c r="G78" s="6"/>
      <c r="H78" s="6"/>
      <c r="K78">
        <v>1903</v>
      </c>
      <c r="L78">
        <v>1902</v>
      </c>
      <c r="S78">
        <v>75</v>
      </c>
      <c r="X78">
        <v>75</v>
      </c>
      <c r="AS78">
        <v>2075</v>
      </c>
      <c r="BJ78" s="10" t="s">
        <v>687</v>
      </c>
    </row>
    <row r="79" spans="6:62">
      <c r="F79" s="6"/>
      <c r="G79" s="6"/>
      <c r="H79" s="6"/>
      <c r="K79">
        <v>1904</v>
      </c>
      <c r="L79">
        <v>1903</v>
      </c>
      <c r="S79">
        <v>76</v>
      </c>
      <c r="X79">
        <v>76</v>
      </c>
      <c r="AS79">
        <v>2076</v>
      </c>
      <c r="BJ79" s="10" t="s">
        <v>688</v>
      </c>
    </row>
    <row r="80" spans="6:62">
      <c r="F80" s="6"/>
      <c r="G80" s="6"/>
      <c r="H80" s="6"/>
      <c r="K80">
        <v>1905</v>
      </c>
      <c r="L80">
        <v>1904</v>
      </c>
      <c r="S80">
        <v>77</v>
      </c>
      <c r="X80">
        <v>77</v>
      </c>
      <c r="AS80">
        <v>2077</v>
      </c>
      <c r="BJ80" s="10" t="s">
        <v>689</v>
      </c>
    </row>
    <row r="81" spans="6:62">
      <c r="F81" s="6"/>
      <c r="G81" s="6"/>
      <c r="H81" s="6"/>
      <c r="K81">
        <v>1906</v>
      </c>
      <c r="L81">
        <v>1905</v>
      </c>
      <c r="S81">
        <v>78</v>
      </c>
      <c r="X81">
        <v>78</v>
      </c>
      <c r="AS81">
        <v>2078</v>
      </c>
      <c r="BJ81" s="10" t="s">
        <v>690</v>
      </c>
    </row>
    <row r="82" spans="6:62">
      <c r="F82" s="6"/>
      <c r="G82" s="6"/>
      <c r="H82" s="6"/>
      <c r="K82">
        <v>1907</v>
      </c>
      <c r="L82">
        <v>1906</v>
      </c>
      <c r="S82">
        <v>79</v>
      </c>
      <c r="X82">
        <v>79</v>
      </c>
      <c r="AS82">
        <v>2079</v>
      </c>
      <c r="BJ82" s="10" t="s">
        <v>691</v>
      </c>
    </row>
    <row r="83" spans="6:62">
      <c r="F83" s="6"/>
      <c r="G83" s="6"/>
      <c r="H83" s="6"/>
      <c r="K83">
        <v>1908</v>
      </c>
      <c r="L83">
        <v>1907</v>
      </c>
      <c r="S83">
        <v>80</v>
      </c>
      <c r="X83">
        <v>80</v>
      </c>
      <c r="AS83">
        <v>2080</v>
      </c>
      <c r="BJ83" s="10" t="s">
        <v>692</v>
      </c>
    </row>
    <row r="84" spans="6:62">
      <c r="F84" s="6"/>
      <c r="G84" s="6"/>
      <c r="H84" s="6"/>
      <c r="K84">
        <v>1909</v>
      </c>
      <c r="L84">
        <v>1908</v>
      </c>
      <c r="S84">
        <v>81</v>
      </c>
      <c r="X84">
        <v>81</v>
      </c>
      <c r="AS84">
        <v>2081</v>
      </c>
      <c r="BJ84" s="10" t="s">
        <v>693</v>
      </c>
    </row>
    <row r="85" spans="6:62">
      <c r="F85" s="6"/>
      <c r="G85" s="6"/>
      <c r="H85" s="6"/>
      <c r="K85">
        <v>1910</v>
      </c>
      <c r="L85">
        <v>1909</v>
      </c>
      <c r="S85">
        <v>82</v>
      </c>
      <c r="X85">
        <v>82</v>
      </c>
      <c r="AS85">
        <v>2082</v>
      </c>
      <c r="BJ85" s="10" t="s">
        <v>694</v>
      </c>
    </row>
    <row r="86" spans="6:62">
      <c r="F86" s="6"/>
      <c r="G86" s="6"/>
      <c r="H86" s="6"/>
      <c r="K86">
        <v>1911</v>
      </c>
      <c r="L86">
        <v>1910</v>
      </c>
      <c r="S86">
        <v>83</v>
      </c>
      <c r="X86">
        <v>83</v>
      </c>
      <c r="AS86">
        <v>2083</v>
      </c>
      <c r="BJ86" s="10" t="s">
        <v>695</v>
      </c>
    </row>
    <row r="87" spans="6:62">
      <c r="F87" s="6"/>
      <c r="G87" s="6"/>
      <c r="H87" s="6"/>
      <c r="K87">
        <v>1912</v>
      </c>
      <c r="L87">
        <v>1911</v>
      </c>
      <c r="S87">
        <v>84</v>
      </c>
      <c r="X87">
        <v>84</v>
      </c>
      <c r="AS87">
        <v>2084</v>
      </c>
      <c r="BJ87" s="10" t="s">
        <v>696</v>
      </c>
    </row>
    <row r="88" spans="6:62">
      <c r="F88" s="6"/>
      <c r="G88" s="6"/>
      <c r="H88" s="6"/>
      <c r="K88">
        <v>1913</v>
      </c>
      <c r="L88">
        <v>1912</v>
      </c>
      <c r="S88">
        <v>85</v>
      </c>
      <c r="X88">
        <v>85</v>
      </c>
      <c r="AS88">
        <v>2085</v>
      </c>
      <c r="BJ88" s="10" t="s">
        <v>697</v>
      </c>
    </row>
    <row r="89" spans="6:62">
      <c r="F89" s="6"/>
      <c r="G89" s="6"/>
      <c r="H89" s="6"/>
      <c r="K89">
        <v>1914</v>
      </c>
      <c r="L89">
        <v>1913</v>
      </c>
      <c r="S89">
        <v>86</v>
      </c>
      <c r="X89">
        <v>86</v>
      </c>
      <c r="AS89">
        <v>2086</v>
      </c>
      <c r="BJ89" s="10" t="s">
        <v>698</v>
      </c>
    </row>
    <row r="90" spans="6:62">
      <c r="F90" s="6"/>
      <c r="G90" s="6"/>
      <c r="H90" s="6"/>
      <c r="K90">
        <v>1915</v>
      </c>
      <c r="L90">
        <v>1914</v>
      </c>
      <c r="S90">
        <v>87</v>
      </c>
      <c r="X90">
        <v>87</v>
      </c>
      <c r="AS90">
        <v>2087</v>
      </c>
      <c r="BJ90" s="10" t="s">
        <v>699</v>
      </c>
    </row>
    <row r="91" spans="6:62">
      <c r="F91" s="6"/>
      <c r="G91" s="6"/>
      <c r="H91" s="6"/>
      <c r="K91">
        <v>1916</v>
      </c>
      <c r="L91">
        <v>1915</v>
      </c>
      <c r="S91">
        <v>88</v>
      </c>
      <c r="X91">
        <v>88</v>
      </c>
      <c r="AS91">
        <v>2088</v>
      </c>
      <c r="BJ91" s="10" t="s">
        <v>700</v>
      </c>
    </row>
    <row r="92" spans="6:62">
      <c r="F92" s="6"/>
      <c r="G92" s="6"/>
      <c r="H92" s="6"/>
      <c r="K92">
        <v>1917</v>
      </c>
      <c r="L92">
        <v>1916</v>
      </c>
      <c r="S92">
        <v>89</v>
      </c>
      <c r="X92">
        <v>89</v>
      </c>
      <c r="AS92">
        <v>2089</v>
      </c>
      <c r="BJ92" s="10" t="s">
        <v>701</v>
      </c>
    </row>
    <row r="93" spans="6:62">
      <c r="F93" s="6"/>
      <c r="G93" s="6"/>
      <c r="H93" s="6"/>
      <c r="K93">
        <v>1918</v>
      </c>
      <c r="L93">
        <v>1917</v>
      </c>
      <c r="S93">
        <v>90</v>
      </c>
      <c r="X93">
        <v>90</v>
      </c>
      <c r="AS93">
        <v>2090</v>
      </c>
      <c r="BJ93" s="10" t="s">
        <v>702</v>
      </c>
    </row>
    <row r="94" spans="6:62">
      <c r="F94" s="6"/>
      <c r="G94" s="6"/>
      <c r="H94" s="6"/>
      <c r="K94">
        <v>1919</v>
      </c>
      <c r="L94">
        <v>1918</v>
      </c>
      <c r="S94">
        <v>91</v>
      </c>
      <c r="X94">
        <v>91</v>
      </c>
      <c r="AS94">
        <v>2091</v>
      </c>
      <c r="BJ94" s="10" t="s">
        <v>703</v>
      </c>
    </row>
    <row r="95" spans="6:62">
      <c r="F95" s="6"/>
      <c r="G95" s="6"/>
      <c r="H95" s="6"/>
      <c r="K95">
        <v>1920</v>
      </c>
      <c r="L95">
        <v>1919</v>
      </c>
      <c r="S95">
        <v>92</v>
      </c>
      <c r="X95">
        <v>92</v>
      </c>
      <c r="AS95">
        <v>2092</v>
      </c>
      <c r="BJ95" s="10" t="s">
        <v>704</v>
      </c>
    </row>
    <row r="96" spans="6:62">
      <c r="F96" s="6"/>
      <c r="G96" s="6"/>
      <c r="H96" s="6"/>
      <c r="K96">
        <v>1921</v>
      </c>
      <c r="L96">
        <v>1920</v>
      </c>
      <c r="S96">
        <v>93</v>
      </c>
      <c r="X96">
        <v>93</v>
      </c>
      <c r="AS96">
        <v>2093</v>
      </c>
      <c r="BJ96" s="10" t="s">
        <v>705</v>
      </c>
    </row>
    <row r="97" spans="6:62">
      <c r="F97" s="6"/>
      <c r="G97" s="6"/>
      <c r="H97" s="6"/>
      <c r="K97">
        <v>1922</v>
      </c>
      <c r="L97">
        <v>1921</v>
      </c>
      <c r="S97">
        <v>94</v>
      </c>
      <c r="X97">
        <v>94</v>
      </c>
      <c r="AS97">
        <v>2094</v>
      </c>
      <c r="BJ97" s="10" t="s">
        <v>706</v>
      </c>
    </row>
    <row r="98" spans="6:62">
      <c r="F98" s="6"/>
      <c r="G98" s="6"/>
      <c r="H98" s="6"/>
      <c r="K98">
        <v>1923</v>
      </c>
      <c r="L98">
        <v>1922</v>
      </c>
      <c r="S98">
        <v>95</v>
      </c>
      <c r="X98">
        <v>95</v>
      </c>
      <c r="AS98">
        <v>2095</v>
      </c>
      <c r="BJ98" s="10" t="s">
        <v>707</v>
      </c>
    </row>
    <row r="99" spans="6:62">
      <c r="F99" s="6"/>
      <c r="G99" s="6"/>
      <c r="H99" s="6"/>
      <c r="K99">
        <v>1924</v>
      </c>
      <c r="L99">
        <v>1923</v>
      </c>
      <c r="S99">
        <v>96</v>
      </c>
      <c r="X99">
        <v>96</v>
      </c>
      <c r="AS99">
        <v>2096</v>
      </c>
      <c r="BJ99" s="10" t="s">
        <v>708</v>
      </c>
    </row>
    <row r="100" spans="6:62">
      <c r="F100" s="6"/>
      <c r="G100" s="6"/>
      <c r="H100" s="6"/>
      <c r="K100">
        <v>1925</v>
      </c>
      <c r="L100">
        <v>1924</v>
      </c>
      <c r="S100">
        <v>97</v>
      </c>
      <c r="X100">
        <v>97</v>
      </c>
      <c r="AS100">
        <v>2097</v>
      </c>
      <c r="BJ100" s="10" t="s">
        <v>709</v>
      </c>
    </row>
    <row r="101" spans="6:62">
      <c r="F101" s="6"/>
      <c r="G101" s="6"/>
      <c r="H101" s="6"/>
      <c r="K101">
        <v>1926</v>
      </c>
      <c r="L101">
        <v>1925</v>
      </c>
      <c r="S101">
        <v>98</v>
      </c>
      <c r="X101">
        <v>98</v>
      </c>
      <c r="AS101">
        <v>2098</v>
      </c>
    </row>
    <row r="102" spans="6:62">
      <c r="F102" s="6"/>
      <c r="G102" s="6"/>
      <c r="H102" s="6"/>
      <c r="K102">
        <v>1927</v>
      </c>
      <c r="L102">
        <v>1926</v>
      </c>
      <c r="S102">
        <v>99</v>
      </c>
      <c r="X102">
        <v>99</v>
      </c>
      <c r="AS102">
        <v>2099</v>
      </c>
    </row>
    <row r="103" spans="6:62">
      <c r="F103" s="6"/>
      <c r="G103" s="6"/>
      <c r="H103" s="6"/>
      <c r="K103">
        <v>1928</v>
      </c>
      <c r="L103">
        <v>1927</v>
      </c>
      <c r="S103">
        <v>100</v>
      </c>
      <c r="X103">
        <v>100</v>
      </c>
      <c r="AS103">
        <v>2100</v>
      </c>
    </row>
    <row r="104" spans="6:62">
      <c r="F104" s="6"/>
      <c r="G104" s="6"/>
      <c r="H104" s="6"/>
      <c r="K104">
        <v>1929</v>
      </c>
      <c r="L104">
        <v>1928</v>
      </c>
    </row>
    <row r="105" spans="6:62">
      <c r="F105" s="6"/>
      <c r="G105" s="6"/>
      <c r="H105" s="6"/>
      <c r="K105">
        <v>1930</v>
      </c>
      <c r="L105">
        <v>1929</v>
      </c>
    </row>
    <row r="106" spans="6:62">
      <c r="F106" s="6"/>
      <c r="G106" s="6"/>
      <c r="H106" s="6"/>
      <c r="K106">
        <v>1931</v>
      </c>
      <c r="L106">
        <v>1930</v>
      </c>
    </row>
    <row r="107" spans="6:62">
      <c r="F107" s="6"/>
      <c r="G107" s="6"/>
      <c r="H107" s="6"/>
      <c r="K107">
        <v>1932</v>
      </c>
      <c r="L107">
        <v>1931</v>
      </c>
    </row>
    <row r="108" spans="6:62">
      <c r="F108" s="6"/>
      <c r="G108" s="6"/>
      <c r="H108" s="6"/>
      <c r="K108">
        <v>1933</v>
      </c>
      <c r="L108">
        <v>1932</v>
      </c>
    </row>
    <row r="109" spans="6:62">
      <c r="F109" s="6"/>
      <c r="G109" s="6"/>
      <c r="H109" s="6"/>
      <c r="K109">
        <v>1934</v>
      </c>
      <c r="L109">
        <v>1933</v>
      </c>
    </row>
    <row r="110" spans="6:62">
      <c r="F110" s="6"/>
      <c r="G110" s="6"/>
      <c r="H110" s="6"/>
      <c r="K110">
        <v>1935</v>
      </c>
      <c r="L110">
        <v>1934</v>
      </c>
    </row>
    <row r="111" spans="6:62">
      <c r="F111" s="6"/>
      <c r="G111" s="6"/>
      <c r="H111" s="6"/>
      <c r="K111">
        <v>1936</v>
      </c>
      <c r="L111">
        <v>1935</v>
      </c>
    </row>
    <row r="112" spans="6:62">
      <c r="F112" s="6"/>
      <c r="G112" s="6"/>
      <c r="H112" s="6"/>
      <c r="K112">
        <v>1937</v>
      </c>
      <c r="L112">
        <v>1936</v>
      </c>
    </row>
    <row r="113" spans="6:12">
      <c r="F113" s="6"/>
      <c r="G113" s="6"/>
      <c r="H113" s="6"/>
      <c r="K113">
        <v>1938</v>
      </c>
      <c r="L113">
        <v>1937</v>
      </c>
    </row>
    <row r="114" spans="6:12">
      <c r="F114" s="6"/>
      <c r="G114" s="6"/>
      <c r="H114" s="6"/>
      <c r="K114">
        <v>1939</v>
      </c>
      <c r="L114">
        <v>1938</v>
      </c>
    </row>
    <row r="115" spans="6:12">
      <c r="F115" s="6"/>
      <c r="G115" s="6"/>
      <c r="H115" s="6"/>
      <c r="K115">
        <v>1940</v>
      </c>
      <c r="L115">
        <v>1939</v>
      </c>
    </row>
    <row r="116" spans="6:12">
      <c r="F116" s="6"/>
      <c r="G116" s="6"/>
      <c r="H116" s="6"/>
      <c r="K116">
        <v>1941</v>
      </c>
      <c r="L116">
        <v>1940</v>
      </c>
    </row>
    <row r="117" spans="6:12">
      <c r="F117" s="6"/>
      <c r="G117" s="6"/>
      <c r="H117" s="6"/>
      <c r="K117">
        <v>1942</v>
      </c>
      <c r="L117">
        <v>1941</v>
      </c>
    </row>
    <row r="118" spans="6:12">
      <c r="F118" s="6"/>
      <c r="G118" s="6"/>
      <c r="H118" s="6"/>
      <c r="K118">
        <v>1943</v>
      </c>
      <c r="L118">
        <v>1942</v>
      </c>
    </row>
    <row r="119" spans="6:12">
      <c r="F119" s="6"/>
      <c r="G119" s="6"/>
      <c r="H119" s="6"/>
      <c r="K119">
        <v>1944</v>
      </c>
      <c r="L119">
        <v>1943</v>
      </c>
    </row>
    <row r="120" spans="6:12">
      <c r="F120" s="6"/>
      <c r="G120" s="6"/>
      <c r="H120" s="6"/>
      <c r="K120">
        <v>1945</v>
      </c>
      <c r="L120">
        <v>1944</v>
      </c>
    </row>
    <row r="121" spans="6:12">
      <c r="F121" s="6"/>
      <c r="G121" s="6"/>
      <c r="H121" s="6"/>
      <c r="K121">
        <v>1946</v>
      </c>
      <c r="L121">
        <v>1945</v>
      </c>
    </row>
    <row r="122" spans="6:12">
      <c r="F122" s="6"/>
      <c r="G122" s="6"/>
      <c r="H122" s="6"/>
      <c r="K122">
        <v>1947</v>
      </c>
      <c r="L122">
        <v>1946</v>
      </c>
    </row>
    <row r="123" spans="6:12">
      <c r="F123" s="6"/>
      <c r="G123" s="6"/>
      <c r="H123" s="6"/>
      <c r="K123">
        <v>1948</v>
      </c>
      <c r="L123">
        <v>1947</v>
      </c>
    </row>
    <row r="124" spans="6:12">
      <c r="F124" s="6"/>
      <c r="G124" s="6"/>
      <c r="H124" s="6"/>
      <c r="K124">
        <v>1949</v>
      </c>
      <c r="L124">
        <v>1948</v>
      </c>
    </row>
    <row r="125" spans="6:12">
      <c r="F125" s="6"/>
      <c r="G125" s="6"/>
      <c r="H125" s="6"/>
      <c r="K125">
        <v>1950</v>
      </c>
      <c r="L125">
        <v>1949</v>
      </c>
    </row>
    <row r="126" spans="6:12">
      <c r="F126" s="6"/>
      <c r="G126" s="6"/>
      <c r="H126" s="6"/>
      <c r="K126">
        <v>1951</v>
      </c>
      <c r="L126">
        <v>1950</v>
      </c>
    </row>
    <row r="127" spans="6:12">
      <c r="F127" s="6"/>
      <c r="G127" s="6"/>
      <c r="H127" s="6"/>
      <c r="K127">
        <v>1952</v>
      </c>
      <c r="L127">
        <v>1951</v>
      </c>
    </row>
    <row r="128" spans="6:12">
      <c r="F128" s="6"/>
      <c r="G128" s="6"/>
      <c r="H128" s="6"/>
      <c r="K128">
        <v>1953</v>
      </c>
      <c r="L128">
        <v>1952</v>
      </c>
    </row>
    <row r="129" spans="6:12">
      <c r="F129" s="6"/>
      <c r="G129" s="6"/>
      <c r="H129" s="6"/>
      <c r="K129">
        <v>1954</v>
      </c>
      <c r="L129">
        <v>1953</v>
      </c>
    </row>
    <row r="130" spans="6:12">
      <c r="F130" s="6"/>
      <c r="G130" s="6"/>
      <c r="H130" s="6"/>
      <c r="K130">
        <v>1955</v>
      </c>
      <c r="L130">
        <v>1954</v>
      </c>
    </row>
    <row r="131" spans="6:12">
      <c r="F131" s="6"/>
      <c r="G131" s="6"/>
      <c r="H131" s="6"/>
      <c r="K131">
        <v>1956</v>
      </c>
      <c r="L131">
        <v>1955</v>
      </c>
    </row>
    <row r="132" spans="6:12">
      <c r="F132" s="6"/>
      <c r="G132" s="6"/>
      <c r="H132" s="6"/>
      <c r="K132">
        <v>1957</v>
      </c>
      <c r="L132">
        <v>1956</v>
      </c>
    </row>
    <row r="133" spans="6:12">
      <c r="F133" s="6"/>
      <c r="G133" s="6"/>
      <c r="H133" s="6"/>
      <c r="K133">
        <v>1958</v>
      </c>
      <c r="L133">
        <v>1957</v>
      </c>
    </row>
    <row r="134" spans="6:12">
      <c r="F134" s="6"/>
      <c r="G134" s="6"/>
      <c r="H134" s="6"/>
      <c r="K134">
        <v>1959</v>
      </c>
      <c r="L134">
        <v>1958</v>
      </c>
    </row>
    <row r="135" spans="6:12">
      <c r="F135" s="6"/>
      <c r="G135" s="6"/>
      <c r="H135" s="6"/>
      <c r="K135">
        <v>1960</v>
      </c>
      <c r="L135">
        <v>1959</v>
      </c>
    </row>
    <row r="136" spans="6:12">
      <c r="F136" s="6"/>
      <c r="G136" s="6"/>
      <c r="H136" s="6"/>
      <c r="K136">
        <v>1961</v>
      </c>
      <c r="L136">
        <v>1960</v>
      </c>
    </row>
    <row r="137" spans="6:12">
      <c r="F137" s="6"/>
      <c r="G137" s="6"/>
      <c r="H137" s="6"/>
      <c r="K137">
        <v>1962</v>
      </c>
      <c r="L137">
        <v>1961</v>
      </c>
    </row>
    <row r="138" spans="6:12">
      <c r="F138" s="6"/>
      <c r="G138" s="6"/>
      <c r="H138" s="6"/>
      <c r="K138">
        <v>1963</v>
      </c>
      <c r="L138">
        <v>1962</v>
      </c>
    </row>
    <row r="139" spans="6:12">
      <c r="F139" s="6"/>
      <c r="G139" s="6"/>
      <c r="H139" s="6"/>
      <c r="K139">
        <v>1964</v>
      </c>
      <c r="L139">
        <v>1963</v>
      </c>
    </row>
    <row r="140" spans="6:12">
      <c r="F140" s="6"/>
      <c r="G140" s="6"/>
      <c r="H140" s="6"/>
      <c r="K140">
        <v>1965</v>
      </c>
      <c r="L140">
        <v>1964</v>
      </c>
    </row>
    <row r="141" spans="6:12">
      <c r="F141" s="6"/>
      <c r="G141" s="6"/>
      <c r="H141" s="6"/>
      <c r="K141">
        <v>1966</v>
      </c>
      <c r="L141">
        <v>1965</v>
      </c>
    </row>
    <row r="142" spans="6:12">
      <c r="F142" s="6"/>
      <c r="G142" s="6"/>
      <c r="H142" s="6"/>
      <c r="K142">
        <v>1967</v>
      </c>
      <c r="L142">
        <v>1966</v>
      </c>
    </row>
    <row r="143" spans="6:12">
      <c r="F143" s="6"/>
      <c r="G143" s="6"/>
      <c r="H143" s="6"/>
      <c r="K143">
        <v>1968</v>
      </c>
      <c r="L143">
        <v>1967</v>
      </c>
    </row>
    <row r="144" spans="6:12">
      <c r="F144" s="6"/>
      <c r="G144" s="6"/>
      <c r="H144" s="6"/>
      <c r="K144">
        <v>1969</v>
      </c>
      <c r="L144">
        <v>1968</v>
      </c>
    </row>
    <row r="145" spans="6:12">
      <c r="F145" s="6"/>
      <c r="G145" s="6"/>
      <c r="H145" s="6"/>
      <c r="K145">
        <v>1970</v>
      </c>
      <c r="L145">
        <v>1969</v>
      </c>
    </row>
    <row r="146" spans="6:12">
      <c r="F146" s="6"/>
      <c r="G146" s="6"/>
      <c r="H146" s="6"/>
      <c r="K146">
        <v>1971</v>
      </c>
      <c r="L146">
        <v>1970</v>
      </c>
    </row>
    <row r="147" spans="6:12">
      <c r="F147" s="6"/>
      <c r="G147" s="6"/>
      <c r="H147" s="6"/>
      <c r="K147">
        <v>1972</v>
      </c>
      <c r="L147">
        <v>1971</v>
      </c>
    </row>
    <row r="148" spans="6:12">
      <c r="F148" s="6"/>
      <c r="G148" s="6"/>
      <c r="H148" s="6"/>
      <c r="K148">
        <v>1973</v>
      </c>
      <c r="L148">
        <v>1972</v>
      </c>
    </row>
    <row r="149" spans="6:12">
      <c r="F149" s="6"/>
      <c r="G149" s="6"/>
      <c r="H149" s="6"/>
      <c r="K149">
        <v>1974</v>
      </c>
      <c r="L149">
        <v>1973</v>
      </c>
    </row>
    <row r="150" spans="6:12">
      <c r="F150" s="6"/>
      <c r="G150" s="6"/>
      <c r="H150" s="6"/>
      <c r="K150">
        <v>1975</v>
      </c>
      <c r="L150">
        <v>1974</v>
      </c>
    </row>
    <row r="151" spans="6:12">
      <c r="F151" s="6"/>
      <c r="G151" s="6"/>
      <c r="H151" s="6"/>
      <c r="K151">
        <v>1976</v>
      </c>
      <c r="L151">
        <v>1975</v>
      </c>
    </row>
    <row r="152" spans="6:12">
      <c r="F152" s="6"/>
      <c r="G152" s="6"/>
      <c r="H152" s="6"/>
      <c r="K152">
        <v>1977</v>
      </c>
      <c r="L152">
        <v>1976</v>
      </c>
    </row>
    <row r="153" spans="6:12">
      <c r="F153" s="6"/>
      <c r="G153" s="6"/>
      <c r="H153" s="6"/>
      <c r="K153">
        <v>1978</v>
      </c>
      <c r="L153">
        <v>1977</v>
      </c>
    </row>
    <row r="154" spans="6:12">
      <c r="F154" s="6"/>
      <c r="G154" s="6"/>
      <c r="H154" s="6"/>
      <c r="K154">
        <v>1979</v>
      </c>
      <c r="L154">
        <v>1978</v>
      </c>
    </row>
    <row r="155" spans="6:12">
      <c r="F155" s="6"/>
      <c r="G155" s="6"/>
      <c r="H155" s="6"/>
      <c r="K155">
        <v>1980</v>
      </c>
      <c r="L155">
        <v>1979</v>
      </c>
    </row>
    <row r="156" spans="6:12">
      <c r="F156" s="6"/>
      <c r="G156" s="6"/>
      <c r="H156" s="6"/>
      <c r="K156">
        <v>1981</v>
      </c>
      <c r="L156">
        <v>1980</v>
      </c>
    </row>
    <row r="157" spans="6:12">
      <c r="F157" s="6"/>
      <c r="G157" s="6"/>
      <c r="H157" s="6"/>
      <c r="K157">
        <v>1982</v>
      </c>
      <c r="L157">
        <v>1981</v>
      </c>
    </row>
    <row r="158" spans="6:12">
      <c r="F158" s="6"/>
      <c r="G158" s="6"/>
      <c r="H158" s="6"/>
      <c r="K158">
        <v>1983</v>
      </c>
      <c r="L158">
        <v>1982</v>
      </c>
    </row>
    <row r="159" spans="6:12">
      <c r="F159" s="6"/>
      <c r="G159" s="6"/>
      <c r="H159" s="6"/>
      <c r="K159">
        <v>1984</v>
      </c>
      <c r="L159">
        <v>1983</v>
      </c>
    </row>
    <row r="160" spans="6:12">
      <c r="F160" s="6"/>
      <c r="G160" s="6"/>
      <c r="H160" s="6"/>
      <c r="K160">
        <v>1985</v>
      </c>
      <c r="L160">
        <v>1984</v>
      </c>
    </row>
    <row r="161" spans="6:12">
      <c r="F161" s="6"/>
      <c r="G161" s="6"/>
      <c r="H161" s="6"/>
      <c r="K161">
        <v>1986</v>
      </c>
      <c r="L161">
        <v>1985</v>
      </c>
    </row>
    <row r="162" spans="6:12">
      <c r="F162" s="6"/>
      <c r="G162" s="6"/>
      <c r="H162" s="6"/>
      <c r="K162">
        <v>1987</v>
      </c>
      <c r="L162">
        <v>1986</v>
      </c>
    </row>
    <row r="163" spans="6:12">
      <c r="F163" s="6"/>
      <c r="G163" s="6"/>
      <c r="H163" s="6"/>
      <c r="K163">
        <v>1988</v>
      </c>
      <c r="L163">
        <v>1987</v>
      </c>
    </row>
    <row r="164" spans="6:12">
      <c r="F164" s="6"/>
      <c r="G164" s="6"/>
      <c r="H164" s="6"/>
      <c r="K164">
        <v>1989</v>
      </c>
      <c r="L164">
        <v>1988</v>
      </c>
    </row>
    <row r="165" spans="6:12">
      <c r="F165" s="6"/>
      <c r="G165" s="6"/>
      <c r="H165" s="6"/>
      <c r="K165">
        <v>1990</v>
      </c>
      <c r="L165">
        <v>1989</v>
      </c>
    </row>
    <row r="166" spans="6:12">
      <c r="F166" s="6"/>
      <c r="G166" s="6"/>
      <c r="H166" s="6"/>
      <c r="K166">
        <v>1991</v>
      </c>
      <c r="L166">
        <v>1990</v>
      </c>
    </row>
    <row r="167" spans="6:12">
      <c r="F167" s="6"/>
      <c r="G167" s="6"/>
      <c r="H167" s="6"/>
      <c r="K167">
        <v>1992</v>
      </c>
      <c r="L167">
        <v>1991</v>
      </c>
    </row>
    <row r="168" spans="6:12">
      <c r="F168" s="6"/>
      <c r="G168" s="6"/>
      <c r="H168" s="6"/>
      <c r="K168">
        <v>1993</v>
      </c>
      <c r="L168">
        <v>1992</v>
      </c>
    </row>
    <row r="169" spans="6:12">
      <c r="F169" s="6"/>
      <c r="G169" s="6"/>
      <c r="H169" s="6"/>
      <c r="K169">
        <v>1994</v>
      </c>
      <c r="L169">
        <v>1993</v>
      </c>
    </row>
    <row r="170" spans="6:12">
      <c r="F170" s="6"/>
      <c r="G170" s="6"/>
      <c r="H170" s="6"/>
      <c r="K170">
        <v>1995</v>
      </c>
      <c r="L170">
        <v>1994</v>
      </c>
    </row>
    <row r="171" spans="6:12">
      <c r="F171" s="6"/>
      <c r="G171" s="6"/>
      <c r="H171" s="6"/>
      <c r="K171">
        <v>1996</v>
      </c>
      <c r="L171">
        <v>1995</v>
      </c>
    </row>
    <row r="172" spans="6:12">
      <c r="F172" s="6"/>
      <c r="G172" s="6"/>
      <c r="H172" s="6"/>
      <c r="K172">
        <v>1997</v>
      </c>
      <c r="L172">
        <v>1996</v>
      </c>
    </row>
    <row r="173" spans="6:12">
      <c r="F173" s="6"/>
      <c r="G173" s="6"/>
      <c r="H173" s="6"/>
      <c r="K173">
        <v>1998</v>
      </c>
      <c r="L173">
        <v>1997</v>
      </c>
    </row>
    <row r="174" spans="6:12">
      <c r="F174" s="6"/>
      <c r="G174" s="6"/>
      <c r="H174" s="6"/>
      <c r="K174">
        <v>1999</v>
      </c>
      <c r="L174">
        <v>1998</v>
      </c>
    </row>
    <row r="175" spans="6:12">
      <c r="F175" s="6"/>
      <c r="G175" s="6"/>
      <c r="H175" s="6"/>
      <c r="K175">
        <v>2000</v>
      </c>
      <c r="L175">
        <v>1999</v>
      </c>
    </row>
    <row r="176" spans="6:12">
      <c r="F176" s="6"/>
      <c r="G176" s="6"/>
      <c r="H176" s="6"/>
      <c r="K176">
        <v>2001</v>
      </c>
      <c r="L176">
        <v>2000</v>
      </c>
    </row>
    <row r="177" spans="6:12">
      <c r="F177" s="6"/>
      <c r="G177" s="6"/>
      <c r="H177" s="6"/>
      <c r="K177">
        <v>2002</v>
      </c>
      <c r="L177">
        <v>2001</v>
      </c>
    </row>
    <row r="178" spans="6:12">
      <c r="F178" s="6"/>
      <c r="G178" s="6"/>
      <c r="H178" s="6"/>
      <c r="K178">
        <v>2003</v>
      </c>
      <c r="L178">
        <v>2002</v>
      </c>
    </row>
    <row r="179" spans="6:12">
      <c r="F179" s="6"/>
      <c r="G179" s="6"/>
      <c r="H179" s="6"/>
      <c r="K179">
        <v>2004</v>
      </c>
      <c r="L179">
        <v>2003</v>
      </c>
    </row>
    <row r="180" spans="6:12">
      <c r="F180" s="6"/>
      <c r="G180" s="6"/>
      <c r="H180" s="6"/>
      <c r="K180">
        <v>2005</v>
      </c>
      <c r="L180">
        <v>2004</v>
      </c>
    </row>
    <row r="181" spans="6:12">
      <c r="F181" s="6"/>
      <c r="G181" s="6"/>
      <c r="H181" s="6"/>
      <c r="K181">
        <v>2006</v>
      </c>
      <c r="L181">
        <v>2005</v>
      </c>
    </row>
    <row r="182" spans="6:12">
      <c r="F182" s="6"/>
      <c r="G182" s="6"/>
      <c r="H182" s="6"/>
      <c r="K182">
        <v>2007</v>
      </c>
      <c r="L182">
        <v>2006</v>
      </c>
    </row>
    <row r="183" spans="6:12">
      <c r="F183" s="6"/>
      <c r="G183" s="6"/>
      <c r="H183" s="6"/>
      <c r="K183">
        <v>2008</v>
      </c>
      <c r="L183">
        <v>2007</v>
      </c>
    </row>
    <row r="184" spans="6:12">
      <c r="F184" s="6"/>
      <c r="G184" s="6"/>
      <c r="H184" s="6"/>
      <c r="K184">
        <v>2009</v>
      </c>
      <c r="L184">
        <v>2008</v>
      </c>
    </row>
    <row r="185" spans="6:12">
      <c r="F185" s="6"/>
      <c r="G185" s="6"/>
      <c r="H185" s="6"/>
      <c r="K185">
        <v>2010</v>
      </c>
      <c r="L185">
        <v>2009</v>
      </c>
    </row>
    <row r="186" spans="6:12">
      <c r="F186" s="6"/>
      <c r="G186" s="6"/>
      <c r="H186" s="6"/>
      <c r="K186">
        <v>2011</v>
      </c>
      <c r="L186">
        <v>2010</v>
      </c>
    </row>
    <row r="187" spans="6:12">
      <c r="F187" s="6"/>
      <c r="G187" s="6"/>
      <c r="H187" s="6"/>
      <c r="K187">
        <v>2012</v>
      </c>
      <c r="L187">
        <v>2011</v>
      </c>
    </row>
    <row r="188" spans="6:12">
      <c r="F188" s="6"/>
      <c r="G188" s="6"/>
      <c r="H188" s="6"/>
      <c r="K188">
        <v>2013</v>
      </c>
      <c r="L188">
        <v>2012</v>
      </c>
    </row>
    <row r="189" spans="6:12">
      <c r="F189" s="6"/>
      <c r="G189" s="6"/>
      <c r="H189" s="6"/>
      <c r="K189">
        <v>2014</v>
      </c>
      <c r="L189">
        <v>2013</v>
      </c>
    </row>
    <row r="190" spans="6:12">
      <c r="F190" s="6"/>
      <c r="G190" s="6"/>
      <c r="H190" s="6"/>
      <c r="K190">
        <v>2015</v>
      </c>
      <c r="L190">
        <v>2014</v>
      </c>
    </row>
    <row r="191" spans="6:12">
      <c r="F191" s="6"/>
      <c r="G191" s="6"/>
      <c r="H191" s="6"/>
      <c r="K191">
        <v>2016</v>
      </c>
      <c r="L191">
        <v>2015</v>
      </c>
    </row>
    <row r="192" spans="6:12">
      <c r="F192" s="6"/>
      <c r="G192" s="6"/>
      <c r="H192" s="6"/>
      <c r="K192">
        <v>2017</v>
      </c>
      <c r="L192">
        <v>2016</v>
      </c>
    </row>
    <row r="193" spans="6:12">
      <c r="F193" s="6"/>
      <c r="G193" s="6"/>
      <c r="H193" s="6"/>
      <c r="K193">
        <v>2018</v>
      </c>
      <c r="L193">
        <v>2017</v>
      </c>
    </row>
    <row r="194" spans="6:12">
      <c r="F194" s="6"/>
      <c r="G194" s="6"/>
      <c r="H194" s="6"/>
      <c r="K194">
        <v>2019</v>
      </c>
      <c r="L194">
        <v>2018</v>
      </c>
    </row>
    <row r="195" spans="6:12">
      <c r="F195" s="6"/>
      <c r="G195" s="6"/>
      <c r="H195" s="6"/>
      <c r="K195">
        <v>2020</v>
      </c>
      <c r="L195">
        <v>2019</v>
      </c>
    </row>
    <row r="196" spans="6:12">
      <c r="F196" s="6"/>
      <c r="G196" s="6"/>
      <c r="H196" s="6"/>
      <c r="K196">
        <v>2021</v>
      </c>
      <c r="L196">
        <v>2020</v>
      </c>
    </row>
    <row r="197" spans="6:12">
      <c r="F197" s="6"/>
      <c r="G197" s="6"/>
      <c r="H197" s="6"/>
      <c r="K197">
        <v>2022</v>
      </c>
      <c r="L197">
        <v>2021</v>
      </c>
    </row>
    <row r="198" spans="6:12">
      <c r="F198" s="6"/>
      <c r="G198" s="6"/>
      <c r="H198" s="6"/>
      <c r="K198">
        <v>2023</v>
      </c>
      <c r="L198">
        <v>2022</v>
      </c>
    </row>
    <row r="199" spans="6:12">
      <c r="F199" s="6"/>
      <c r="G199" s="6"/>
      <c r="H199" s="6"/>
      <c r="K199">
        <v>2024</v>
      </c>
      <c r="L199">
        <v>2023</v>
      </c>
    </row>
    <row r="200" spans="6:12">
      <c r="F200" s="6"/>
      <c r="G200" s="6"/>
      <c r="H200" s="6"/>
      <c r="K200">
        <v>2025</v>
      </c>
      <c r="L200">
        <v>2024</v>
      </c>
    </row>
    <row r="201" spans="6:12">
      <c r="F201" s="6"/>
      <c r="G201" s="6"/>
      <c r="H201" s="6"/>
      <c r="K201">
        <v>2026</v>
      </c>
      <c r="L201">
        <v>2025</v>
      </c>
    </row>
    <row r="202" spans="6:12">
      <c r="F202" s="6"/>
      <c r="G202" s="6"/>
      <c r="H202" s="6"/>
      <c r="K202">
        <v>2027</v>
      </c>
      <c r="L202">
        <v>2026</v>
      </c>
    </row>
    <row r="203" spans="6:12">
      <c r="F203" s="6"/>
      <c r="G203" s="6"/>
      <c r="H203" s="6"/>
      <c r="K203">
        <v>2028</v>
      </c>
      <c r="L203">
        <v>2027</v>
      </c>
    </row>
    <row r="204" spans="6:12">
      <c r="F204" s="6"/>
      <c r="G204" s="6"/>
      <c r="H204" s="6"/>
      <c r="K204">
        <v>2029</v>
      </c>
      <c r="L204">
        <v>2028</v>
      </c>
    </row>
    <row r="205" spans="6:12">
      <c r="F205" s="6"/>
      <c r="G205" s="6"/>
      <c r="H205" s="6"/>
      <c r="K205">
        <v>2030</v>
      </c>
      <c r="L205">
        <v>2029</v>
      </c>
    </row>
    <row r="206" spans="6:12">
      <c r="F206" s="6"/>
      <c r="G206" s="6"/>
      <c r="H206" s="6"/>
      <c r="K206">
        <v>2031</v>
      </c>
      <c r="L206">
        <v>2030</v>
      </c>
    </row>
    <row r="207" spans="6:12">
      <c r="F207" s="6"/>
      <c r="G207" s="6"/>
      <c r="H207" s="6"/>
      <c r="K207">
        <v>2032</v>
      </c>
      <c r="L207">
        <v>2031</v>
      </c>
    </row>
    <row r="208" spans="6:12">
      <c r="F208" s="6"/>
      <c r="G208" s="6"/>
      <c r="H208" s="6"/>
      <c r="K208">
        <v>2033</v>
      </c>
      <c r="L208">
        <v>2032</v>
      </c>
    </row>
    <row r="209" spans="6:12">
      <c r="F209" s="6"/>
      <c r="G209" s="6"/>
      <c r="H209" s="6"/>
      <c r="K209">
        <v>2034</v>
      </c>
      <c r="L209">
        <v>2033</v>
      </c>
    </row>
    <row r="210" spans="6:12">
      <c r="F210" s="6"/>
      <c r="G210" s="6"/>
      <c r="H210" s="6"/>
      <c r="K210">
        <v>2035</v>
      </c>
      <c r="L210">
        <v>2034</v>
      </c>
    </row>
    <row r="211" spans="6:12">
      <c r="F211" s="6"/>
      <c r="G211" s="6"/>
      <c r="H211" s="6"/>
      <c r="K211">
        <v>2036</v>
      </c>
      <c r="L211">
        <v>2035</v>
      </c>
    </row>
    <row r="212" spans="6:12">
      <c r="F212" s="6"/>
      <c r="G212" s="6"/>
      <c r="H212" s="6"/>
      <c r="K212">
        <v>2037</v>
      </c>
      <c r="L212">
        <v>2036</v>
      </c>
    </row>
    <row r="213" spans="6:12">
      <c r="F213" s="6"/>
      <c r="G213" s="6"/>
      <c r="H213" s="6"/>
      <c r="K213">
        <v>2038</v>
      </c>
      <c r="L213">
        <v>2037</v>
      </c>
    </row>
    <row r="214" spans="6:12">
      <c r="F214" s="6"/>
      <c r="G214" s="6"/>
      <c r="H214" s="6"/>
      <c r="K214">
        <v>2039</v>
      </c>
      <c r="L214">
        <v>2038</v>
      </c>
    </row>
    <row r="215" spans="6:12">
      <c r="F215" s="6"/>
      <c r="G215" s="6"/>
      <c r="H215" s="6"/>
      <c r="K215">
        <v>2040</v>
      </c>
      <c r="L215">
        <v>2039</v>
      </c>
    </row>
    <row r="216" spans="6:12">
      <c r="F216" s="6"/>
      <c r="G216" s="6"/>
      <c r="H216" s="6"/>
      <c r="K216">
        <v>2041</v>
      </c>
      <c r="L216">
        <v>2040</v>
      </c>
    </row>
    <row r="217" spans="6:12">
      <c r="F217" s="6"/>
      <c r="G217" s="6"/>
      <c r="H217" s="6"/>
      <c r="K217">
        <v>2042</v>
      </c>
      <c r="L217">
        <v>2041</v>
      </c>
    </row>
    <row r="218" spans="6:12">
      <c r="F218" s="6"/>
      <c r="G218" s="6"/>
      <c r="H218" s="6"/>
      <c r="K218">
        <v>2043</v>
      </c>
      <c r="L218">
        <v>2042</v>
      </c>
    </row>
    <row r="219" spans="6:12">
      <c r="F219" s="6"/>
      <c r="G219" s="6"/>
      <c r="H219" s="6"/>
      <c r="K219">
        <v>2044</v>
      </c>
      <c r="L219">
        <v>2043</v>
      </c>
    </row>
    <row r="220" spans="6:12">
      <c r="F220" s="6"/>
      <c r="G220" s="6"/>
      <c r="H220" s="6"/>
      <c r="K220">
        <v>2045</v>
      </c>
      <c r="L220">
        <v>2044</v>
      </c>
    </row>
    <row r="221" spans="6:12">
      <c r="F221" s="6"/>
      <c r="G221" s="6"/>
      <c r="H221" s="6"/>
      <c r="K221">
        <v>2046</v>
      </c>
      <c r="L221">
        <v>2045</v>
      </c>
    </row>
    <row r="222" spans="6:12">
      <c r="F222" s="6"/>
      <c r="G222" s="6"/>
      <c r="H222" s="6"/>
      <c r="K222">
        <v>2047</v>
      </c>
      <c r="L222">
        <v>2046</v>
      </c>
    </row>
    <row r="223" spans="6:12">
      <c r="F223" s="6"/>
      <c r="G223" s="6"/>
      <c r="H223" s="6"/>
      <c r="K223">
        <v>2048</v>
      </c>
      <c r="L223">
        <v>2047</v>
      </c>
    </row>
    <row r="224" spans="6:12">
      <c r="F224" s="6"/>
      <c r="G224" s="6"/>
      <c r="H224" s="6"/>
      <c r="K224">
        <v>2049</v>
      </c>
      <c r="L224">
        <v>2048</v>
      </c>
    </row>
    <row r="225" spans="6:12">
      <c r="F225" s="6"/>
      <c r="G225" s="6"/>
      <c r="H225" s="6"/>
      <c r="K225">
        <v>2050</v>
      </c>
      <c r="L225">
        <v>2049</v>
      </c>
    </row>
    <row r="226" spans="6:12">
      <c r="F226" s="6"/>
      <c r="G226" s="6"/>
      <c r="H226" s="6"/>
      <c r="K226">
        <v>2051</v>
      </c>
      <c r="L226">
        <v>2050</v>
      </c>
    </row>
    <row r="227" spans="6:12">
      <c r="F227" s="6"/>
      <c r="G227" s="6"/>
      <c r="H227" s="6"/>
      <c r="K227">
        <v>2052</v>
      </c>
      <c r="L227">
        <v>2051</v>
      </c>
    </row>
    <row r="228" spans="6:12">
      <c r="F228" s="6"/>
      <c r="G228" s="6"/>
      <c r="H228" s="6"/>
      <c r="K228">
        <v>2053</v>
      </c>
      <c r="L228">
        <v>2052</v>
      </c>
    </row>
    <row r="229" spans="6:12">
      <c r="F229" s="6"/>
      <c r="G229" s="6"/>
      <c r="H229" s="6"/>
      <c r="K229">
        <v>2054</v>
      </c>
      <c r="L229">
        <v>2053</v>
      </c>
    </row>
    <row r="230" spans="6:12">
      <c r="F230" s="6"/>
      <c r="G230" s="6"/>
      <c r="H230" s="6"/>
      <c r="K230">
        <v>2055</v>
      </c>
      <c r="L230">
        <v>2054</v>
      </c>
    </row>
    <row r="231" spans="6:12">
      <c r="F231" s="6"/>
      <c r="G231" s="6"/>
      <c r="H231" s="6"/>
      <c r="K231">
        <v>2056</v>
      </c>
      <c r="L231">
        <v>2055</v>
      </c>
    </row>
    <row r="232" spans="6:12">
      <c r="F232" s="6"/>
      <c r="G232" s="6"/>
      <c r="H232" s="6"/>
      <c r="K232">
        <v>2057</v>
      </c>
      <c r="L232">
        <v>2056</v>
      </c>
    </row>
    <row r="233" spans="6:12">
      <c r="F233" s="6"/>
      <c r="G233" s="6"/>
      <c r="H233" s="6"/>
      <c r="K233">
        <v>2058</v>
      </c>
      <c r="L233">
        <v>2057</v>
      </c>
    </row>
    <row r="234" spans="6:12">
      <c r="F234" s="6"/>
      <c r="G234" s="6"/>
      <c r="H234" s="6"/>
      <c r="K234">
        <v>2059</v>
      </c>
      <c r="L234">
        <v>2058</v>
      </c>
    </row>
    <row r="235" spans="6:12">
      <c r="F235" s="6"/>
      <c r="G235" s="6"/>
      <c r="H235" s="6"/>
      <c r="K235">
        <v>2060</v>
      </c>
      <c r="L235">
        <v>2059</v>
      </c>
    </row>
    <row r="236" spans="6:12">
      <c r="F236" s="6"/>
      <c r="G236" s="6"/>
      <c r="H236" s="6"/>
      <c r="K236">
        <v>2061</v>
      </c>
      <c r="L236">
        <v>2060</v>
      </c>
    </row>
    <row r="237" spans="6:12">
      <c r="F237" s="6"/>
      <c r="G237" s="6"/>
      <c r="H237" s="6"/>
      <c r="K237">
        <v>2062</v>
      </c>
      <c r="L237">
        <v>2061</v>
      </c>
    </row>
    <row r="238" spans="6:12">
      <c r="F238" s="6"/>
      <c r="G238" s="6"/>
      <c r="H238" s="6"/>
      <c r="K238">
        <v>2063</v>
      </c>
      <c r="L238">
        <v>2062</v>
      </c>
    </row>
    <row r="239" spans="6:12">
      <c r="F239" s="6"/>
      <c r="G239" s="6"/>
      <c r="H239" s="6"/>
      <c r="K239">
        <v>2064</v>
      </c>
      <c r="L239">
        <v>2063</v>
      </c>
    </row>
    <row r="240" spans="6:12">
      <c r="F240" s="6"/>
      <c r="G240" s="6"/>
      <c r="H240" s="6"/>
      <c r="K240">
        <v>2065</v>
      </c>
      <c r="L240">
        <v>2064</v>
      </c>
    </row>
    <row r="241" spans="6:12">
      <c r="F241" s="6"/>
      <c r="G241" s="6"/>
      <c r="H241" s="6"/>
      <c r="K241">
        <v>2066</v>
      </c>
      <c r="L241">
        <v>2065</v>
      </c>
    </row>
    <row r="242" spans="6:12">
      <c r="F242" s="6"/>
      <c r="G242" s="6"/>
      <c r="H242" s="6"/>
      <c r="K242">
        <v>2067</v>
      </c>
      <c r="L242">
        <v>2066</v>
      </c>
    </row>
    <row r="243" spans="6:12">
      <c r="F243" s="6"/>
      <c r="G243" s="6"/>
      <c r="H243" s="6"/>
      <c r="K243">
        <v>2068</v>
      </c>
      <c r="L243">
        <v>2067</v>
      </c>
    </row>
    <row r="244" spans="6:12">
      <c r="F244" s="6"/>
      <c r="G244" s="6"/>
      <c r="H244" s="6"/>
      <c r="K244">
        <v>2069</v>
      </c>
      <c r="L244">
        <v>2068</v>
      </c>
    </row>
    <row r="245" spans="6:12">
      <c r="F245" s="6"/>
      <c r="G245" s="6"/>
      <c r="H245" s="6"/>
      <c r="K245">
        <v>2070</v>
      </c>
      <c r="L245">
        <v>2069</v>
      </c>
    </row>
    <row r="246" spans="6:12">
      <c r="F246" s="6"/>
      <c r="G246" s="6"/>
      <c r="H246" s="6"/>
      <c r="K246">
        <v>2071</v>
      </c>
      <c r="L246">
        <v>2070</v>
      </c>
    </row>
    <row r="247" spans="6:12">
      <c r="F247" s="6"/>
      <c r="G247" s="6"/>
      <c r="H247" s="6"/>
      <c r="K247">
        <v>2072</v>
      </c>
      <c r="L247">
        <v>2071</v>
      </c>
    </row>
    <row r="248" spans="6:12">
      <c r="F248" s="6"/>
      <c r="G248" s="6"/>
      <c r="H248" s="6"/>
      <c r="K248">
        <v>2073</v>
      </c>
      <c r="L248">
        <v>2072</v>
      </c>
    </row>
    <row r="249" spans="6:12">
      <c r="F249" s="6"/>
      <c r="G249" s="6"/>
      <c r="H249" s="6"/>
      <c r="K249">
        <v>2074</v>
      </c>
      <c r="L249">
        <v>2073</v>
      </c>
    </row>
    <row r="250" spans="6:12">
      <c r="F250" s="6"/>
      <c r="G250" s="6"/>
      <c r="H250" s="6"/>
      <c r="K250">
        <v>2075</v>
      </c>
      <c r="L250">
        <v>2074</v>
      </c>
    </row>
    <row r="251" spans="6:12">
      <c r="F251" s="6"/>
      <c r="G251" s="6"/>
      <c r="H251" s="6"/>
      <c r="K251">
        <v>2076</v>
      </c>
      <c r="L251">
        <v>2075</v>
      </c>
    </row>
    <row r="252" spans="6:12">
      <c r="F252" s="6"/>
      <c r="G252" s="6"/>
      <c r="H252" s="6"/>
      <c r="K252">
        <v>2077</v>
      </c>
      <c r="L252">
        <v>2076</v>
      </c>
    </row>
    <row r="253" spans="6:12">
      <c r="F253" s="6"/>
      <c r="G253" s="6"/>
      <c r="H253" s="6"/>
      <c r="K253">
        <v>2078</v>
      </c>
      <c r="L253">
        <v>2077</v>
      </c>
    </row>
    <row r="254" spans="6:12">
      <c r="F254" s="6"/>
      <c r="G254" s="6"/>
      <c r="H254" s="6"/>
      <c r="K254">
        <v>2079</v>
      </c>
      <c r="L254">
        <v>2078</v>
      </c>
    </row>
    <row r="255" spans="6:12">
      <c r="F255" s="6"/>
      <c r="G255" s="6"/>
      <c r="H255" s="6"/>
      <c r="K255">
        <v>2080</v>
      </c>
      <c r="L255">
        <v>2079</v>
      </c>
    </row>
    <row r="256" spans="6:12">
      <c r="F256" s="6"/>
      <c r="G256" s="6"/>
      <c r="H256" s="6"/>
      <c r="K256">
        <v>2081</v>
      </c>
      <c r="L256">
        <v>2080</v>
      </c>
    </row>
    <row r="257" spans="6:12">
      <c r="F257" s="6"/>
      <c r="G257" s="6"/>
      <c r="H257" s="6"/>
      <c r="K257">
        <v>2082</v>
      </c>
      <c r="L257">
        <v>2081</v>
      </c>
    </row>
    <row r="258" spans="6:12">
      <c r="F258" s="6"/>
      <c r="G258" s="6"/>
      <c r="H258" s="6"/>
      <c r="K258">
        <v>2083</v>
      </c>
      <c r="L258">
        <v>2082</v>
      </c>
    </row>
    <row r="259" spans="6:12">
      <c r="F259" s="6"/>
      <c r="G259" s="6"/>
      <c r="H259" s="6"/>
      <c r="K259">
        <v>2084</v>
      </c>
      <c r="L259">
        <v>2083</v>
      </c>
    </row>
    <row r="260" spans="6:12">
      <c r="F260" s="6"/>
      <c r="G260" s="6"/>
      <c r="H260" s="6"/>
      <c r="K260">
        <v>2085</v>
      </c>
      <c r="L260">
        <v>2084</v>
      </c>
    </row>
    <row r="261" spans="6:12">
      <c r="F261" s="6"/>
      <c r="G261" s="6"/>
      <c r="H261" s="6"/>
      <c r="K261">
        <v>2086</v>
      </c>
      <c r="L261">
        <v>2085</v>
      </c>
    </row>
    <row r="262" spans="6:12">
      <c r="F262" s="6"/>
      <c r="G262" s="6"/>
      <c r="H262" s="6"/>
      <c r="K262">
        <v>2087</v>
      </c>
      <c r="L262">
        <v>2086</v>
      </c>
    </row>
    <row r="263" spans="6:12">
      <c r="F263" s="6"/>
      <c r="G263" s="6"/>
      <c r="H263" s="6"/>
      <c r="K263">
        <v>2088</v>
      </c>
      <c r="L263">
        <v>2087</v>
      </c>
    </row>
    <row r="264" spans="6:12">
      <c r="F264" s="6"/>
      <c r="G264" s="6"/>
      <c r="H264" s="6"/>
      <c r="K264">
        <v>2089</v>
      </c>
      <c r="L264">
        <v>2088</v>
      </c>
    </row>
    <row r="265" spans="6:12">
      <c r="F265" s="6"/>
      <c r="G265" s="6"/>
      <c r="H265" s="6"/>
      <c r="K265">
        <v>2090</v>
      </c>
      <c r="L265">
        <v>2089</v>
      </c>
    </row>
    <row r="266" spans="6:12">
      <c r="F266" s="6"/>
      <c r="G266" s="6"/>
      <c r="H266" s="6"/>
      <c r="K266">
        <v>2091</v>
      </c>
      <c r="L266">
        <v>2090</v>
      </c>
    </row>
    <row r="267" spans="6:12">
      <c r="F267" s="6"/>
      <c r="G267" s="6"/>
      <c r="H267" s="6"/>
      <c r="K267">
        <v>2092</v>
      </c>
      <c r="L267">
        <v>2091</v>
      </c>
    </row>
    <row r="268" spans="6:12">
      <c r="F268" s="6"/>
      <c r="G268" s="6"/>
      <c r="H268" s="6"/>
      <c r="K268">
        <v>2093</v>
      </c>
      <c r="L268">
        <v>2092</v>
      </c>
    </row>
    <row r="269" spans="6:12">
      <c r="F269" s="6"/>
      <c r="G269" s="6"/>
      <c r="H269" s="6"/>
      <c r="K269">
        <v>2094</v>
      </c>
      <c r="L269">
        <v>2093</v>
      </c>
    </row>
    <row r="270" spans="6:12">
      <c r="F270" s="6"/>
      <c r="G270" s="6"/>
      <c r="H270" s="6"/>
      <c r="K270">
        <v>2095</v>
      </c>
      <c r="L270">
        <v>2094</v>
      </c>
    </row>
    <row r="271" spans="6:12">
      <c r="F271" s="6"/>
      <c r="G271" s="6"/>
      <c r="H271" s="6"/>
      <c r="K271">
        <v>2096</v>
      </c>
      <c r="L271">
        <v>2095</v>
      </c>
    </row>
    <row r="272" spans="6:12">
      <c r="F272" s="6"/>
      <c r="G272" s="6"/>
      <c r="H272" s="6"/>
      <c r="K272">
        <v>2097</v>
      </c>
      <c r="L272">
        <v>2096</v>
      </c>
    </row>
    <row r="273" spans="6:12">
      <c r="F273" s="6"/>
      <c r="G273" s="6"/>
      <c r="H273" s="6"/>
      <c r="K273">
        <v>2098</v>
      </c>
      <c r="L273">
        <v>2097</v>
      </c>
    </row>
    <row r="274" spans="6:12">
      <c r="F274" s="6"/>
      <c r="G274" s="6"/>
      <c r="H274" s="6"/>
      <c r="K274">
        <v>2099</v>
      </c>
      <c r="L274">
        <v>2098</v>
      </c>
    </row>
    <row r="275" spans="6:12">
      <c r="F275" s="6"/>
      <c r="G275" s="6"/>
      <c r="H275" s="6"/>
      <c r="K275">
        <v>2100</v>
      </c>
      <c r="L275">
        <v>2099</v>
      </c>
    </row>
    <row r="276" spans="6:12">
      <c r="F276" s="6"/>
      <c r="G276" s="6"/>
      <c r="H276" s="6"/>
      <c r="L276">
        <v>2100</v>
      </c>
    </row>
  </sheetData>
  <sheetProtection formatCells="0" formatRows="0" sort="0" autoFilter="0"/>
  <sortState ref="R3:R7">
    <sortCondition ref="R3"/>
  </sortState>
  <mergeCells count="11">
    <mergeCell ref="AQ1:AS1"/>
    <mergeCell ref="X1:AB1"/>
    <mergeCell ref="AC1:AE1"/>
    <mergeCell ref="AH1:AI1"/>
    <mergeCell ref="AJ1:AK1"/>
    <mergeCell ref="S1:W1"/>
    <mergeCell ref="A1:E1"/>
    <mergeCell ref="F1:H1"/>
    <mergeCell ref="I1:J1"/>
    <mergeCell ref="K1:L1"/>
    <mergeCell ref="M1:Q1"/>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002"/>
  <sheetViews>
    <sheetView workbookViewId="0" xr3:uid="{F9CF3CF3-643B-5BE6-8B46-32C596A47465}">
      <selection activeCell="I12" sqref="I12"/>
    </sheetView>
  </sheetViews>
  <sheetFormatPr defaultRowHeight="14.45"/>
  <cols>
    <col min="2" max="2" width="10.85546875" bestFit="1" customWidth="1"/>
    <col min="7" max="7" width="26.140625" bestFit="1" customWidth="1"/>
    <col min="8" max="8" width="26.140625" customWidth="1"/>
    <col min="9" max="9" width="19.140625" style="6" bestFit="1" customWidth="1"/>
    <col min="10" max="10" width="6.85546875" bestFit="1" customWidth="1"/>
  </cols>
  <sheetData>
    <row r="1" spans="1:10">
      <c r="A1" t="str">
        <f>VLOOKUP(IDENTIFICATIE!$F$7,$G$2:$H$9,2,FALSE)</f>
        <v>B01</v>
      </c>
      <c r="B1" t="str">
        <f>VLOOKUP(IDENTIFICATIE!$F$8,$I$2:$J$159,2,FALSE)</f>
        <v>SL0011</v>
      </c>
      <c r="C1" t="s">
        <v>710</v>
      </c>
      <c r="D1" t="str">
        <f>IDENTIFICATIE!$F$9</f>
        <v>V01</v>
      </c>
      <c r="G1" s="33" t="s">
        <v>0</v>
      </c>
      <c r="H1" s="33" t="s">
        <v>711</v>
      </c>
      <c r="I1" s="34" t="s">
        <v>2</v>
      </c>
      <c r="J1" s="33" t="s">
        <v>712</v>
      </c>
    </row>
    <row r="2" spans="1:10">
      <c r="A2" t="str">
        <f>VLOOKUP(IDENTIFICATIE!$F$7,$G$2:$H$9,2,FALSE)</f>
        <v>B01</v>
      </c>
      <c r="B2" t="str">
        <f>VLOOKUP(IDENTIFICATIE!$F$8,$I$2:$J$159,2,FALSE)</f>
        <v>SL0011</v>
      </c>
      <c r="C2" t="s">
        <v>713</v>
      </c>
      <c r="D2" t="str">
        <f>IDENTIFICATIE!$F$9</f>
        <v>V01</v>
      </c>
      <c r="G2" t="s">
        <v>1</v>
      </c>
      <c r="H2" t="s">
        <v>714</v>
      </c>
      <c r="I2" s="6" t="s">
        <v>715</v>
      </c>
      <c r="J2" t="s">
        <v>716</v>
      </c>
    </row>
    <row r="3" spans="1:10">
      <c r="A3" t="str">
        <f>VLOOKUP(IDENTIFICATIE!$F$7,$G$2:$H$9,2,FALSE)</f>
        <v>B01</v>
      </c>
      <c r="B3" t="str">
        <f>VLOOKUP(IDENTIFICATIE!$F$8,$I$2:$J$159,2,FALSE)</f>
        <v>SL0011</v>
      </c>
      <c r="C3" t="s">
        <v>717</v>
      </c>
      <c r="D3" t="str">
        <f>IDENTIFICATIE!$F$9</f>
        <v>V01</v>
      </c>
      <c r="G3" t="s">
        <v>718</v>
      </c>
      <c r="H3" t="s">
        <v>719</v>
      </c>
      <c r="I3" s="6" t="s">
        <v>720</v>
      </c>
      <c r="J3" t="s">
        <v>721</v>
      </c>
    </row>
    <row r="4" spans="1:10">
      <c r="A4" t="str">
        <f>VLOOKUP(IDENTIFICATIE!$F$7,$G$2:$H$9,2,FALSE)</f>
        <v>B01</v>
      </c>
      <c r="B4" t="str">
        <f>VLOOKUP(IDENTIFICATIE!$F$8,$I$2:$J$159,2,FALSE)</f>
        <v>SL0011</v>
      </c>
      <c r="C4" t="s">
        <v>722</v>
      </c>
      <c r="D4" t="str">
        <f>IDENTIFICATIE!$F$9</f>
        <v>V01</v>
      </c>
      <c r="G4" t="s">
        <v>723</v>
      </c>
      <c r="H4" t="s">
        <v>724</v>
      </c>
      <c r="I4" s="6" t="s">
        <v>725</v>
      </c>
      <c r="J4" t="s">
        <v>726</v>
      </c>
    </row>
    <row r="5" spans="1:10">
      <c r="A5" t="str">
        <f>VLOOKUP(IDENTIFICATIE!$F$7,$G$2:$H$9,2,FALSE)</f>
        <v>B01</v>
      </c>
      <c r="B5" t="str">
        <f>VLOOKUP(IDENTIFICATIE!$F$8,$I$2:$J$159,2,FALSE)</f>
        <v>SL0011</v>
      </c>
      <c r="C5" t="s">
        <v>727</v>
      </c>
      <c r="D5" t="str">
        <f>IDENTIFICATIE!$F$9</f>
        <v>V01</v>
      </c>
      <c r="G5" t="s">
        <v>728</v>
      </c>
      <c r="H5" t="s">
        <v>729</v>
      </c>
      <c r="I5" s="6" t="s">
        <v>730</v>
      </c>
      <c r="J5" t="s">
        <v>731</v>
      </c>
    </row>
    <row r="6" spans="1:10">
      <c r="A6" t="str">
        <f>VLOOKUP(IDENTIFICATIE!$F$7,$G$2:$H$9,2,FALSE)</f>
        <v>B01</v>
      </c>
      <c r="B6" t="str">
        <f>VLOOKUP(IDENTIFICATIE!$F$8,$I$2:$J$159,2,FALSE)</f>
        <v>SL0011</v>
      </c>
      <c r="C6" t="s">
        <v>732</v>
      </c>
      <c r="D6" t="str">
        <f>IDENTIFICATIE!$F$9</f>
        <v>V01</v>
      </c>
      <c r="G6" t="s">
        <v>733</v>
      </c>
      <c r="H6" t="s">
        <v>734</v>
      </c>
      <c r="I6" s="6" t="s">
        <v>735</v>
      </c>
      <c r="J6" t="s">
        <v>736</v>
      </c>
    </row>
    <row r="7" spans="1:10">
      <c r="A7" t="str">
        <f>VLOOKUP(IDENTIFICATIE!$F$7,$G$2:$H$9,2,FALSE)</f>
        <v>B01</v>
      </c>
      <c r="B7" t="str">
        <f>VLOOKUP(IDENTIFICATIE!$F$8,$I$2:$J$159,2,FALSE)</f>
        <v>SL0011</v>
      </c>
      <c r="C7" t="s">
        <v>737</v>
      </c>
      <c r="D7" t="str">
        <f>IDENTIFICATIE!$F$9</f>
        <v>V01</v>
      </c>
      <c r="G7" t="s">
        <v>738</v>
      </c>
      <c r="H7" t="s">
        <v>739</v>
      </c>
      <c r="I7" s="6" t="s">
        <v>740</v>
      </c>
      <c r="J7" t="s">
        <v>741</v>
      </c>
    </row>
    <row r="8" spans="1:10">
      <c r="A8" t="str">
        <f>VLOOKUP(IDENTIFICATIE!$F$7,$G$2:$H$9,2,FALSE)</f>
        <v>B01</v>
      </c>
      <c r="B8" t="str">
        <f>VLOOKUP(IDENTIFICATIE!$F$8,$I$2:$J$159,2,FALSE)</f>
        <v>SL0011</v>
      </c>
      <c r="C8" t="s">
        <v>742</v>
      </c>
      <c r="D8" t="str">
        <f>IDENTIFICATIE!$F$9</f>
        <v>V01</v>
      </c>
      <c r="G8" t="s">
        <v>743</v>
      </c>
      <c r="H8" t="s">
        <v>744</v>
      </c>
      <c r="I8" s="6" t="s">
        <v>745</v>
      </c>
      <c r="J8" t="s">
        <v>746</v>
      </c>
    </row>
    <row r="9" spans="1:10">
      <c r="A9" t="str">
        <f>VLOOKUP(IDENTIFICATIE!$F$7,$G$2:$H$9,2,FALSE)</f>
        <v>B01</v>
      </c>
      <c r="B9" t="str">
        <f>VLOOKUP(IDENTIFICATIE!$F$8,$I$2:$J$159,2,FALSE)</f>
        <v>SL0011</v>
      </c>
      <c r="C9" t="s">
        <v>747</v>
      </c>
      <c r="D9" t="str">
        <f>IDENTIFICATIE!$F$9</f>
        <v>V01</v>
      </c>
      <c r="G9" t="s">
        <v>748</v>
      </c>
      <c r="H9" t="s">
        <v>749</v>
      </c>
      <c r="I9" s="6" t="s">
        <v>750</v>
      </c>
      <c r="J9" t="s">
        <v>751</v>
      </c>
    </row>
    <row r="10" spans="1:10">
      <c r="A10" t="str">
        <f>VLOOKUP(IDENTIFICATIE!$F$7,$G$2:$H$9,2,FALSE)</f>
        <v>B01</v>
      </c>
      <c r="B10" t="str">
        <f>VLOOKUP(IDENTIFICATIE!$F$8,$I$2:$J$159,2,FALSE)</f>
        <v>SL0011</v>
      </c>
      <c r="C10" t="s">
        <v>752</v>
      </c>
      <c r="D10" t="str">
        <f>IDENTIFICATIE!$F$9</f>
        <v>V01</v>
      </c>
      <c r="I10" s="6" t="s">
        <v>753</v>
      </c>
      <c r="J10" t="s">
        <v>754</v>
      </c>
    </row>
    <row r="11" spans="1:10">
      <c r="A11" t="str">
        <f>VLOOKUP(IDENTIFICATIE!$F$7,$G$2:$H$9,2,FALSE)</f>
        <v>B01</v>
      </c>
      <c r="B11" t="str">
        <f>VLOOKUP(IDENTIFICATIE!$F$8,$I$2:$J$159,2,FALSE)</f>
        <v>SL0011</v>
      </c>
      <c r="C11" t="s">
        <v>755</v>
      </c>
      <c r="D11" t="str">
        <f>IDENTIFICATIE!$F$9</f>
        <v>V01</v>
      </c>
      <c r="J11" t="s">
        <v>756</v>
      </c>
    </row>
    <row r="12" spans="1:10">
      <c r="A12" t="str">
        <f>VLOOKUP(IDENTIFICATIE!$F$7,$G$2:$H$9,2,FALSE)</f>
        <v>B01</v>
      </c>
      <c r="B12" t="str">
        <f>VLOOKUP(IDENTIFICATIE!$F$8,$I$2:$J$159,2,FALSE)</f>
        <v>SL0011</v>
      </c>
      <c r="C12" t="s">
        <v>757</v>
      </c>
      <c r="D12" t="str">
        <f>IDENTIFICATIE!$F$9</f>
        <v>V01</v>
      </c>
      <c r="I12" s="6" t="s">
        <v>3</v>
      </c>
      <c r="J12" t="s">
        <v>758</v>
      </c>
    </row>
    <row r="13" spans="1:10">
      <c r="A13" t="str">
        <f>VLOOKUP(IDENTIFICATIE!$F$7,$G$2:$H$9,2,FALSE)</f>
        <v>B01</v>
      </c>
      <c r="B13" t="str">
        <f>VLOOKUP(IDENTIFICATIE!$F$8,$I$2:$J$159,2,FALSE)</f>
        <v>SL0011</v>
      </c>
      <c r="C13" t="s">
        <v>759</v>
      </c>
      <c r="D13" t="str">
        <f>IDENTIFICATIE!$F$9</f>
        <v>V01</v>
      </c>
      <c r="I13" s="6" t="s">
        <v>760</v>
      </c>
      <c r="J13" t="s">
        <v>761</v>
      </c>
    </row>
    <row r="14" spans="1:10">
      <c r="A14" t="str">
        <f>VLOOKUP(IDENTIFICATIE!$F$7,$G$2:$H$9,2,FALSE)</f>
        <v>B01</v>
      </c>
      <c r="B14" t="str">
        <f>VLOOKUP(IDENTIFICATIE!$F$8,$I$2:$J$159,2,FALSE)</f>
        <v>SL0011</v>
      </c>
      <c r="C14" t="s">
        <v>762</v>
      </c>
      <c r="D14" t="str">
        <f>IDENTIFICATIE!$F$9</f>
        <v>V01</v>
      </c>
      <c r="J14" t="s">
        <v>763</v>
      </c>
    </row>
    <row r="15" spans="1:10">
      <c r="A15" t="str">
        <f>VLOOKUP(IDENTIFICATIE!$F$7,$G$2:$H$9,2,FALSE)</f>
        <v>B01</v>
      </c>
      <c r="B15" t="str">
        <f>VLOOKUP(IDENTIFICATIE!$F$8,$I$2:$J$159,2,FALSE)</f>
        <v>SL0011</v>
      </c>
      <c r="C15" t="s">
        <v>764</v>
      </c>
      <c r="D15" t="str">
        <f>IDENTIFICATIE!$F$9</f>
        <v>V01</v>
      </c>
      <c r="J15" t="s">
        <v>765</v>
      </c>
    </row>
    <row r="16" spans="1:10">
      <c r="A16" t="str">
        <f>VLOOKUP(IDENTIFICATIE!$F$7,$G$2:$H$9,2,FALSE)</f>
        <v>B01</v>
      </c>
      <c r="B16" t="str">
        <f>VLOOKUP(IDENTIFICATIE!$F$8,$I$2:$J$159,2,FALSE)</f>
        <v>SL0011</v>
      </c>
      <c r="C16" t="s">
        <v>766</v>
      </c>
      <c r="D16" t="str">
        <f>IDENTIFICATIE!$F$9</f>
        <v>V01</v>
      </c>
      <c r="J16" t="s">
        <v>767</v>
      </c>
    </row>
    <row r="17" spans="1:10">
      <c r="A17" t="str">
        <f>VLOOKUP(IDENTIFICATIE!$F$7,$G$2:$H$9,2,FALSE)</f>
        <v>B01</v>
      </c>
      <c r="B17" t="str">
        <f>VLOOKUP(IDENTIFICATIE!$F$8,$I$2:$J$159,2,FALSE)</f>
        <v>SL0011</v>
      </c>
      <c r="C17" t="s">
        <v>768</v>
      </c>
      <c r="D17" t="str">
        <f>IDENTIFICATIE!$F$9</f>
        <v>V01</v>
      </c>
      <c r="J17" t="s">
        <v>769</v>
      </c>
    </row>
    <row r="18" spans="1:10">
      <c r="A18" t="str">
        <f>VLOOKUP(IDENTIFICATIE!$F$7,$G$2:$H$9,2,FALSE)</f>
        <v>B01</v>
      </c>
      <c r="B18" t="str">
        <f>VLOOKUP(IDENTIFICATIE!$F$8,$I$2:$J$159,2,FALSE)</f>
        <v>SL0011</v>
      </c>
      <c r="C18" t="s">
        <v>770</v>
      </c>
      <c r="D18" t="str">
        <f>IDENTIFICATIE!$F$9</f>
        <v>V01</v>
      </c>
      <c r="J18" t="s">
        <v>771</v>
      </c>
    </row>
    <row r="19" spans="1:10">
      <c r="A19" t="str">
        <f>VLOOKUP(IDENTIFICATIE!$F$7,$G$2:$H$9,2,FALSE)</f>
        <v>B01</v>
      </c>
      <c r="B19" t="str">
        <f>VLOOKUP(IDENTIFICATIE!$F$8,$I$2:$J$159,2,FALSE)</f>
        <v>SL0011</v>
      </c>
      <c r="C19" t="s">
        <v>772</v>
      </c>
      <c r="D19" t="str">
        <f>IDENTIFICATIE!$F$9</f>
        <v>V01</v>
      </c>
      <c r="J19" t="s">
        <v>773</v>
      </c>
    </row>
    <row r="20" spans="1:10">
      <c r="A20" t="str">
        <f>VLOOKUP(IDENTIFICATIE!$F$7,$G$2:$H$9,2,FALSE)</f>
        <v>B01</v>
      </c>
      <c r="B20" t="str">
        <f>VLOOKUP(IDENTIFICATIE!$F$8,$I$2:$J$159,2,FALSE)</f>
        <v>SL0011</v>
      </c>
      <c r="C20" t="s">
        <v>774</v>
      </c>
      <c r="D20" t="str">
        <f>IDENTIFICATIE!$F$9</f>
        <v>V01</v>
      </c>
      <c r="J20" t="s">
        <v>775</v>
      </c>
    </row>
    <row r="21" spans="1:10">
      <c r="A21" t="str">
        <f>VLOOKUP(IDENTIFICATIE!$F$7,$G$2:$H$9,2,FALSE)</f>
        <v>B01</v>
      </c>
      <c r="B21" t="str">
        <f>VLOOKUP(IDENTIFICATIE!$F$8,$I$2:$J$159,2,FALSE)</f>
        <v>SL0011</v>
      </c>
      <c r="C21" t="s">
        <v>776</v>
      </c>
      <c r="D21" t="str">
        <f>IDENTIFICATIE!$F$9</f>
        <v>V01</v>
      </c>
      <c r="J21" t="s">
        <v>777</v>
      </c>
    </row>
    <row r="22" spans="1:10">
      <c r="A22" t="str">
        <f>VLOOKUP(IDENTIFICATIE!$F$7,$G$2:$H$9,2,FALSE)</f>
        <v>B01</v>
      </c>
      <c r="B22" t="str">
        <f>VLOOKUP(IDENTIFICATIE!$F$8,$I$2:$J$159,2,FALSE)</f>
        <v>SL0011</v>
      </c>
      <c r="C22" t="s">
        <v>778</v>
      </c>
      <c r="D22" t="str">
        <f>IDENTIFICATIE!$F$9</f>
        <v>V01</v>
      </c>
      <c r="J22" t="s">
        <v>779</v>
      </c>
    </row>
    <row r="23" spans="1:10">
      <c r="A23" t="str">
        <f>VLOOKUP(IDENTIFICATIE!$F$7,$G$2:$H$9,2,FALSE)</f>
        <v>B01</v>
      </c>
      <c r="B23" t="str">
        <f>VLOOKUP(IDENTIFICATIE!$F$8,$I$2:$J$159,2,FALSE)</f>
        <v>SL0011</v>
      </c>
      <c r="C23" t="s">
        <v>780</v>
      </c>
      <c r="D23" t="str">
        <f>IDENTIFICATIE!$F$9</f>
        <v>V01</v>
      </c>
      <c r="J23" t="s">
        <v>781</v>
      </c>
    </row>
    <row r="24" spans="1:10">
      <c r="A24" t="str">
        <f>VLOOKUP(IDENTIFICATIE!$F$7,$G$2:$H$9,2,FALSE)</f>
        <v>B01</v>
      </c>
      <c r="B24" t="str">
        <f>VLOOKUP(IDENTIFICATIE!$F$8,$I$2:$J$159,2,FALSE)</f>
        <v>SL0011</v>
      </c>
      <c r="C24" t="s">
        <v>782</v>
      </c>
      <c r="D24" t="str">
        <f>IDENTIFICATIE!$F$9</f>
        <v>V01</v>
      </c>
      <c r="J24" t="s">
        <v>783</v>
      </c>
    </row>
    <row r="25" spans="1:10">
      <c r="A25" t="str">
        <f>VLOOKUP(IDENTIFICATIE!$F$7,$G$2:$H$9,2,FALSE)</f>
        <v>B01</v>
      </c>
      <c r="B25" t="str">
        <f>VLOOKUP(IDENTIFICATIE!$F$8,$I$2:$J$159,2,FALSE)</f>
        <v>SL0011</v>
      </c>
      <c r="C25" t="s">
        <v>784</v>
      </c>
      <c r="D25" t="str">
        <f>IDENTIFICATIE!$F$9</f>
        <v>V01</v>
      </c>
      <c r="J25" t="s">
        <v>785</v>
      </c>
    </row>
    <row r="26" spans="1:10">
      <c r="A26" t="str">
        <f>VLOOKUP(IDENTIFICATIE!$F$7,$G$2:$H$9,2,FALSE)</f>
        <v>B01</v>
      </c>
      <c r="B26" t="str">
        <f>VLOOKUP(IDENTIFICATIE!$F$8,$I$2:$J$159,2,FALSE)</f>
        <v>SL0011</v>
      </c>
      <c r="C26" t="s">
        <v>786</v>
      </c>
      <c r="D26" t="str">
        <f>IDENTIFICATIE!$F$9</f>
        <v>V01</v>
      </c>
      <c r="J26" t="s">
        <v>787</v>
      </c>
    </row>
    <row r="27" spans="1:10">
      <c r="A27" t="str">
        <f>VLOOKUP(IDENTIFICATIE!$F$7,$G$2:$H$9,2,FALSE)</f>
        <v>B01</v>
      </c>
      <c r="B27" t="str">
        <f>VLOOKUP(IDENTIFICATIE!$F$8,$I$2:$J$159,2,FALSE)</f>
        <v>SL0011</v>
      </c>
      <c r="C27" t="s">
        <v>788</v>
      </c>
      <c r="D27" t="str">
        <f>IDENTIFICATIE!$F$9</f>
        <v>V01</v>
      </c>
      <c r="J27" t="s">
        <v>789</v>
      </c>
    </row>
    <row r="28" spans="1:10">
      <c r="A28" t="str">
        <f>VLOOKUP(IDENTIFICATIE!$F$7,$G$2:$H$9,2,FALSE)</f>
        <v>B01</v>
      </c>
      <c r="B28" t="str">
        <f>VLOOKUP(IDENTIFICATIE!$F$8,$I$2:$J$159,2,FALSE)</f>
        <v>SL0011</v>
      </c>
      <c r="C28" t="s">
        <v>790</v>
      </c>
      <c r="D28" t="str">
        <f>IDENTIFICATIE!$F$9</f>
        <v>V01</v>
      </c>
      <c r="J28" t="s">
        <v>791</v>
      </c>
    </row>
    <row r="29" spans="1:10">
      <c r="A29" t="str">
        <f>VLOOKUP(IDENTIFICATIE!$F$7,$G$2:$H$9,2,FALSE)</f>
        <v>B01</v>
      </c>
      <c r="B29" t="str">
        <f>VLOOKUP(IDENTIFICATIE!$F$8,$I$2:$J$159,2,FALSE)</f>
        <v>SL0011</v>
      </c>
      <c r="C29" t="s">
        <v>792</v>
      </c>
      <c r="D29" t="str">
        <f>IDENTIFICATIE!$F$9</f>
        <v>V01</v>
      </c>
      <c r="J29" t="s">
        <v>793</v>
      </c>
    </row>
    <row r="30" spans="1:10">
      <c r="A30" t="str">
        <f>VLOOKUP(IDENTIFICATIE!$F$7,$G$2:$H$9,2,FALSE)</f>
        <v>B01</v>
      </c>
      <c r="B30" t="str">
        <f>VLOOKUP(IDENTIFICATIE!$F$8,$I$2:$J$159,2,FALSE)</f>
        <v>SL0011</v>
      </c>
      <c r="C30" t="s">
        <v>794</v>
      </c>
      <c r="D30" t="str">
        <f>IDENTIFICATIE!$F$9</f>
        <v>V01</v>
      </c>
      <c r="J30" t="s">
        <v>795</v>
      </c>
    </row>
    <row r="31" spans="1:10">
      <c r="A31" t="str">
        <f>VLOOKUP(IDENTIFICATIE!$F$7,$G$2:$H$9,2,FALSE)</f>
        <v>B01</v>
      </c>
      <c r="B31" t="str">
        <f>VLOOKUP(IDENTIFICATIE!$F$8,$I$2:$J$159,2,FALSE)</f>
        <v>SL0011</v>
      </c>
      <c r="C31" t="s">
        <v>796</v>
      </c>
      <c r="D31" t="str">
        <f>IDENTIFICATIE!$F$9</f>
        <v>V01</v>
      </c>
      <c r="J31" t="s">
        <v>797</v>
      </c>
    </row>
    <row r="32" spans="1:10">
      <c r="A32" t="str">
        <f>VLOOKUP(IDENTIFICATIE!$F$7,$G$2:$H$9,2,FALSE)</f>
        <v>B01</v>
      </c>
      <c r="B32" t="str">
        <f>VLOOKUP(IDENTIFICATIE!$F$8,$I$2:$J$159,2,FALSE)</f>
        <v>SL0011</v>
      </c>
      <c r="C32" t="s">
        <v>798</v>
      </c>
      <c r="D32" t="str">
        <f>IDENTIFICATIE!$F$9</f>
        <v>V01</v>
      </c>
      <c r="J32" t="s">
        <v>799</v>
      </c>
    </row>
    <row r="33" spans="1:10">
      <c r="A33" t="str">
        <f>VLOOKUP(IDENTIFICATIE!$F$7,$G$2:$H$9,2,FALSE)</f>
        <v>B01</v>
      </c>
      <c r="B33" t="str">
        <f>VLOOKUP(IDENTIFICATIE!$F$8,$I$2:$J$159,2,FALSE)</f>
        <v>SL0011</v>
      </c>
      <c r="C33" t="s">
        <v>800</v>
      </c>
      <c r="D33" t="str">
        <f>IDENTIFICATIE!$F$9</f>
        <v>V01</v>
      </c>
      <c r="J33" t="s">
        <v>801</v>
      </c>
    </row>
    <row r="34" spans="1:10">
      <c r="A34" t="str">
        <f>VLOOKUP(IDENTIFICATIE!$F$7,$G$2:$H$9,2,FALSE)</f>
        <v>B01</v>
      </c>
      <c r="B34" t="str">
        <f>VLOOKUP(IDENTIFICATIE!$F$8,$I$2:$J$159,2,FALSE)</f>
        <v>SL0011</v>
      </c>
      <c r="C34" t="s">
        <v>802</v>
      </c>
      <c r="D34" t="str">
        <f>IDENTIFICATIE!$F$9</f>
        <v>V01</v>
      </c>
      <c r="J34" t="s">
        <v>803</v>
      </c>
    </row>
    <row r="35" spans="1:10">
      <c r="A35" t="str">
        <f>VLOOKUP(IDENTIFICATIE!$F$7,$G$2:$H$9,2,FALSE)</f>
        <v>B01</v>
      </c>
      <c r="B35" t="str">
        <f>VLOOKUP(IDENTIFICATIE!$F$8,$I$2:$J$159,2,FALSE)</f>
        <v>SL0011</v>
      </c>
      <c r="C35" t="s">
        <v>804</v>
      </c>
      <c r="D35" t="str">
        <f>IDENTIFICATIE!$F$9</f>
        <v>V01</v>
      </c>
      <c r="J35" t="s">
        <v>805</v>
      </c>
    </row>
    <row r="36" spans="1:10">
      <c r="A36" t="str">
        <f>VLOOKUP(IDENTIFICATIE!$F$7,$G$2:$H$9,2,FALSE)</f>
        <v>B01</v>
      </c>
      <c r="B36" t="str">
        <f>VLOOKUP(IDENTIFICATIE!$F$8,$I$2:$J$159,2,FALSE)</f>
        <v>SL0011</v>
      </c>
      <c r="C36" t="s">
        <v>806</v>
      </c>
      <c r="D36" t="str">
        <f>IDENTIFICATIE!$F$9</f>
        <v>V01</v>
      </c>
      <c r="J36" t="s">
        <v>807</v>
      </c>
    </row>
    <row r="37" spans="1:10">
      <c r="A37" t="str">
        <f>VLOOKUP(IDENTIFICATIE!$F$7,$G$2:$H$9,2,FALSE)</f>
        <v>B01</v>
      </c>
      <c r="B37" t="str">
        <f>VLOOKUP(IDENTIFICATIE!$F$8,$I$2:$J$159,2,FALSE)</f>
        <v>SL0011</v>
      </c>
      <c r="C37" t="s">
        <v>808</v>
      </c>
      <c r="D37" t="str">
        <f>IDENTIFICATIE!$F$9</f>
        <v>V01</v>
      </c>
      <c r="J37" t="s">
        <v>809</v>
      </c>
    </row>
    <row r="38" spans="1:10">
      <c r="A38" t="str">
        <f>VLOOKUP(IDENTIFICATIE!$F$7,$G$2:$H$9,2,FALSE)</f>
        <v>B01</v>
      </c>
      <c r="B38" t="str">
        <f>VLOOKUP(IDENTIFICATIE!$F$8,$I$2:$J$159,2,FALSE)</f>
        <v>SL0011</v>
      </c>
      <c r="C38" t="s">
        <v>810</v>
      </c>
      <c r="D38" t="str">
        <f>IDENTIFICATIE!$F$9</f>
        <v>V01</v>
      </c>
      <c r="J38" t="s">
        <v>811</v>
      </c>
    </row>
    <row r="39" spans="1:10">
      <c r="A39" t="str">
        <f>VLOOKUP(IDENTIFICATIE!$F$7,$G$2:$H$9,2,FALSE)</f>
        <v>B01</v>
      </c>
      <c r="B39" t="str">
        <f>VLOOKUP(IDENTIFICATIE!$F$8,$I$2:$J$159,2,FALSE)</f>
        <v>SL0011</v>
      </c>
      <c r="C39" t="s">
        <v>812</v>
      </c>
      <c r="D39" t="str">
        <f>IDENTIFICATIE!$F$9</f>
        <v>V01</v>
      </c>
      <c r="J39" t="s">
        <v>813</v>
      </c>
    </row>
    <row r="40" spans="1:10">
      <c r="A40" t="str">
        <f>VLOOKUP(IDENTIFICATIE!$F$7,$G$2:$H$9,2,FALSE)</f>
        <v>B01</v>
      </c>
      <c r="B40" t="str">
        <f>VLOOKUP(IDENTIFICATIE!$F$8,$I$2:$J$159,2,FALSE)</f>
        <v>SL0011</v>
      </c>
      <c r="C40" t="s">
        <v>814</v>
      </c>
      <c r="D40" t="str">
        <f>IDENTIFICATIE!$F$9</f>
        <v>V01</v>
      </c>
      <c r="J40" t="s">
        <v>815</v>
      </c>
    </row>
    <row r="41" spans="1:10">
      <c r="A41" t="str">
        <f>VLOOKUP(IDENTIFICATIE!$F$7,$G$2:$H$9,2,FALSE)</f>
        <v>B01</v>
      </c>
      <c r="B41" t="str">
        <f>VLOOKUP(IDENTIFICATIE!$F$8,$I$2:$J$159,2,FALSE)</f>
        <v>SL0011</v>
      </c>
      <c r="C41" t="s">
        <v>816</v>
      </c>
      <c r="D41" t="str">
        <f>IDENTIFICATIE!$F$9</f>
        <v>V01</v>
      </c>
      <c r="J41" t="s">
        <v>817</v>
      </c>
    </row>
    <row r="42" spans="1:10">
      <c r="A42" t="str">
        <f>VLOOKUP(IDENTIFICATIE!$F$7,$G$2:$H$9,2,FALSE)</f>
        <v>B01</v>
      </c>
      <c r="B42" t="str">
        <f>VLOOKUP(IDENTIFICATIE!$F$8,$I$2:$J$159,2,FALSE)</f>
        <v>SL0011</v>
      </c>
      <c r="C42" t="s">
        <v>818</v>
      </c>
      <c r="D42" t="str">
        <f>IDENTIFICATIE!$F$9</f>
        <v>V01</v>
      </c>
      <c r="J42" t="s">
        <v>819</v>
      </c>
    </row>
    <row r="43" spans="1:10">
      <c r="A43" t="str">
        <f>VLOOKUP(IDENTIFICATIE!$F$7,$G$2:$H$9,2,FALSE)</f>
        <v>B01</v>
      </c>
      <c r="B43" t="str">
        <f>VLOOKUP(IDENTIFICATIE!$F$8,$I$2:$J$159,2,FALSE)</f>
        <v>SL0011</v>
      </c>
      <c r="C43" t="s">
        <v>820</v>
      </c>
      <c r="D43" t="str">
        <f>IDENTIFICATIE!$F$9</f>
        <v>V01</v>
      </c>
      <c r="J43" t="s">
        <v>821</v>
      </c>
    </row>
    <row r="44" spans="1:10">
      <c r="A44" t="str">
        <f>VLOOKUP(IDENTIFICATIE!$F$7,$G$2:$H$9,2,FALSE)</f>
        <v>B01</v>
      </c>
      <c r="B44" t="str">
        <f>VLOOKUP(IDENTIFICATIE!$F$8,$I$2:$J$159,2,FALSE)</f>
        <v>SL0011</v>
      </c>
      <c r="C44" t="s">
        <v>822</v>
      </c>
      <c r="D44" t="str">
        <f>IDENTIFICATIE!$F$9</f>
        <v>V01</v>
      </c>
      <c r="J44" t="s">
        <v>823</v>
      </c>
    </row>
    <row r="45" spans="1:10">
      <c r="A45" t="str">
        <f>VLOOKUP(IDENTIFICATIE!$F$7,$G$2:$H$9,2,FALSE)</f>
        <v>B01</v>
      </c>
      <c r="B45" t="str">
        <f>VLOOKUP(IDENTIFICATIE!$F$8,$I$2:$J$159,2,FALSE)</f>
        <v>SL0011</v>
      </c>
      <c r="C45" t="s">
        <v>824</v>
      </c>
      <c r="D45" t="str">
        <f>IDENTIFICATIE!$F$9</f>
        <v>V01</v>
      </c>
      <c r="J45" t="s">
        <v>825</v>
      </c>
    </row>
    <row r="46" spans="1:10">
      <c r="A46" t="str">
        <f>VLOOKUP(IDENTIFICATIE!$F$7,$G$2:$H$9,2,FALSE)</f>
        <v>B01</v>
      </c>
      <c r="B46" t="str">
        <f>VLOOKUP(IDENTIFICATIE!$F$8,$I$2:$J$159,2,FALSE)</f>
        <v>SL0011</v>
      </c>
      <c r="C46" t="s">
        <v>826</v>
      </c>
      <c r="D46" t="str">
        <f>IDENTIFICATIE!$F$9</f>
        <v>V01</v>
      </c>
      <c r="J46" t="s">
        <v>827</v>
      </c>
    </row>
    <row r="47" spans="1:10">
      <c r="A47" t="str">
        <f>VLOOKUP(IDENTIFICATIE!$F$7,$G$2:$H$9,2,FALSE)</f>
        <v>B01</v>
      </c>
      <c r="B47" t="str">
        <f>VLOOKUP(IDENTIFICATIE!$F$8,$I$2:$J$159,2,FALSE)</f>
        <v>SL0011</v>
      </c>
      <c r="C47" t="s">
        <v>828</v>
      </c>
      <c r="D47" t="str">
        <f>IDENTIFICATIE!$F$9</f>
        <v>V01</v>
      </c>
      <c r="J47" t="s">
        <v>829</v>
      </c>
    </row>
    <row r="48" spans="1:10">
      <c r="A48" t="str">
        <f>VLOOKUP(IDENTIFICATIE!$F$7,$G$2:$H$9,2,FALSE)</f>
        <v>B01</v>
      </c>
      <c r="B48" t="str">
        <f>VLOOKUP(IDENTIFICATIE!$F$8,$I$2:$J$159,2,FALSE)</f>
        <v>SL0011</v>
      </c>
      <c r="C48" t="s">
        <v>830</v>
      </c>
      <c r="D48" t="str">
        <f>IDENTIFICATIE!$F$9</f>
        <v>V01</v>
      </c>
      <c r="J48" t="s">
        <v>831</v>
      </c>
    </row>
    <row r="49" spans="1:10">
      <c r="A49" t="str">
        <f>VLOOKUP(IDENTIFICATIE!$F$7,$G$2:$H$9,2,FALSE)</f>
        <v>B01</v>
      </c>
      <c r="B49" t="str">
        <f>VLOOKUP(IDENTIFICATIE!$F$8,$I$2:$J$159,2,FALSE)</f>
        <v>SL0011</v>
      </c>
      <c r="C49" t="s">
        <v>832</v>
      </c>
      <c r="D49" t="str">
        <f>IDENTIFICATIE!$F$9</f>
        <v>V01</v>
      </c>
      <c r="J49" t="s">
        <v>833</v>
      </c>
    </row>
    <row r="50" spans="1:10">
      <c r="A50" t="str">
        <f>VLOOKUP(IDENTIFICATIE!$F$7,$G$2:$H$9,2,FALSE)</f>
        <v>B01</v>
      </c>
      <c r="B50" t="str">
        <f>VLOOKUP(IDENTIFICATIE!$F$8,$I$2:$J$159,2,FALSE)</f>
        <v>SL0011</v>
      </c>
      <c r="C50" t="s">
        <v>834</v>
      </c>
      <c r="D50" t="str">
        <f>IDENTIFICATIE!$F$9</f>
        <v>V01</v>
      </c>
      <c r="J50" t="s">
        <v>835</v>
      </c>
    </row>
    <row r="51" spans="1:10">
      <c r="A51" t="str">
        <f>VLOOKUP(IDENTIFICATIE!$F$7,$G$2:$H$9,2,FALSE)</f>
        <v>B01</v>
      </c>
      <c r="B51" t="str">
        <f>VLOOKUP(IDENTIFICATIE!$F$8,$I$2:$J$159,2,FALSE)</f>
        <v>SL0011</v>
      </c>
      <c r="C51" t="s">
        <v>836</v>
      </c>
      <c r="D51" t="str">
        <f>IDENTIFICATIE!$F$9</f>
        <v>V01</v>
      </c>
      <c r="J51" t="s">
        <v>837</v>
      </c>
    </row>
    <row r="52" spans="1:10">
      <c r="A52" t="str">
        <f>VLOOKUP(IDENTIFICATIE!$F$7,$G$2:$H$9,2,FALSE)</f>
        <v>B01</v>
      </c>
      <c r="B52" t="str">
        <f>VLOOKUP(IDENTIFICATIE!$F$8,$I$2:$J$159,2,FALSE)</f>
        <v>SL0011</v>
      </c>
      <c r="C52" t="s">
        <v>838</v>
      </c>
      <c r="D52" t="str">
        <f>IDENTIFICATIE!$F$9</f>
        <v>V01</v>
      </c>
      <c r="J52" t="s">
        <v>839</v>
      </c>
    </row>
    <row r="53" spans="1:10">
      <c r="A53" t="str">
        <f>VLOOKUP(IDENTIFICATIE!$F$7,$G$2:$H$9,2,FALSE)</f>
        <v>B01</v>
      </c>
      <c r="B53" t="str">
        <f>VLOOKUP(IDENTIFICATIE!$F$8,$I$2:$J$159,2,FALSE)</f>
        <v>SL0011</v>
      </c>
      <c r="C53" t="s">
        <v>840</v>
      </c>
      <c r="D53" t="str">
        <f>IDENTIFICATIE!$F$9</f>
        <v>V01</v>
      </c>
      <c r="J53" t="s">
        <v>841</v>
      </c>
    </row>
    <row r="54" spans="1:10">
      <c r="A54" t="str">
        <f>VLOOKUP(IDENTIFICATIE!$F$7,$G$2:$H$9,2,FALSE)</f>
        <v>B01</v>
      </c>
      <c r="B54" t="str">
        <f>VLOOKUP(IDENTIFICATIE!$F$8,$I$2:$J$159,2,FALSE)</f>
        <v>SL0011</v>
      </c>
      <c r="C54" t="s">
        <v>842</v>
      </c>
      <c r="D54" t="str">
        <f>IDENTIFICATIE!$F$9</f>
        <v>V01</v>
      </c>
      <c r="J54" t="s">
        <v>843</v>
      </c>
    </row>
    <row r="55" spans="1:10">
      <c r="A55" t="str">
        <f>VLOOKUP(IDENTIFICATIE!$F$7,$G$2:$H$9,2,FALSE)</f>
        <v>B01</v>
      </c>
      <c r="B55" t="str">
        <f>VLOOKUP(IDENTIFICATIE!$F$8,$I$2:$J$159,2,FALSE)</f>
        <v>SL0011</v>
      </c>
      <c r="C55" t="s">
        <v>844</v>
      </c>
      <c r="D55" t="str">
        <f>IDENTIFICATIE!$F$9</f>
        <v>V01</v>
      </c>
      <c r="J55" t="s">
        <v>845</v>
      </c>
    </row>
    <row r="56" spans="1:10">
      <c r="A56" t="str">
        <f>VLOOKUP(IDENTIFICATIE!$F$7,$G$2:$H$9,2,FALSE)</f>
        <v>B01</v>
      </c>
      <c r="B56" t="str">
        <f>VLOOKUP(IDENTIFICATIE!$F$8,$I$2:$J$159,2,FALSE)</f>
        <v>SL0011</v>
      </c>
      <c r="C56" t="s">
        <v>846</v>
      </c>
      <c r="D56" t="str">
        <f>IDENTIFICATIE!$F$9</f>
        <v>V01</v>
      </c>
      <c r="J56" t="s">
        <v>847</v>
      </c>
    </row>
    <row r="57" spans="1:10">
      <c r="A57" t="str">
        <f>VLOOKUP(IDENTIFICATIE!$F$7,$G$2:$H$9,2,FALSE)</f>
        <v>B01</v>
      </c>
      <c r="B57" t="str">
        <f>VLOOKUP(IDENTIFICATIE!$F$8,$I$2:$J$159,2,FALSE)</f>
        <v>SL0011</v>
      </c>
      <c r="C57" t="s">
        <v>848</v>
      </c>
      <c r="D57" t="str">
        <f>IDENTIFICATIE!$F$9</f>
        <v>V01</v>
      </c>
      <c r="J57" t="s">
        <v>849</v>
      </c>
    </row>
    <row r="58" spans="1:10">
      <c r="A58" t="str">
        <f>VLOOKUP(IDENTIFICATIE!$F$7,$G$2:$H$9,2,FALSE)</f>
        <v>B01</v>
      </c>
      <c r="B58" t="str">
        <f>VLOOKUP(IDENTIFICATIE!$F$8,$I$2:$J$159,2,FALSE)</f>
        <v>SL0011</v>
      </c>
      <c r="C58" t="s">
        <v>850</v>
      </c>
      <c r="D58" t="str">
        <f>IDENTIFICATIE!$F$9</f>
        <v>V01</v>
      </c>
      <c r="J58" t="s">
        <v>851</v>
      </c>
    </row>
    <row r="59" spans="1:10">
      <c r="A59" t="str">
        <f>VLOOKUP(IDENTIFICATIE!$F$7,$G$2:$H$9,2,FALSE)</f>
        <v>B01</v>
      </c>
      <c r="B59" t="str">
        <f>VLOOKUP(IDENTIFICATIE!$F$8,$I$2:$J$159,2,FALSE)</f>
        <v>SL0011</v>
      </c>
      <c r="C59" t="s">
        <v>852</v>
      </c>
      <c r="D59" t="str">
        <f>IDENTIFICATIE!$F$9</f>
        <v>V01</v>
      </c>
      <c r="J59" t="s">
        <v>853</v>
      </c>
    </row>
    <row r="60" spans="1:10">
      <c r="A60" t="str">
        <f>VLOOKUP(IDENTIFICATIE!$F$7,$G$2:$H$9,2,FALSE)</f>
        <v>B01</v>
      </c>
      <c r="B60" t="str">
        <f>VLOOKUP(IDENTIFICATIE!$F$8,$I$2:$J$159,2,FALSE)</f>
        <v>SL0011</v>
      </c>
      <c r="C60" t="s">
        <v>854</v>
      </c>
      <c r="D60" t="str">
        <f>IDENTIFICATIE!$F$9</f>
        <v>V01</v>
      </c>
      <c r="J60" t="s">
        <v>855</v>
      </c>
    </row>
    <row r="61" spans="1:10">
      <c r="A61" t="str">
        <f>VLOOKUP(IDENTIFICATIE!$F$7,$G$2:$H$9,2,FALSE)</f>
        <v>B01</v>
      </c>
      <c r="B61" t="str">
        <f>VLOOKUP(IDENTIFICATIE!$F$8,$I$2:$J$159,2,FALSE)</f>
        <v>SL0011</v>
      </c>
      <c r="C61" t="s">
        <v>856</v>
      </c>
      <c r="D61" t="str">
        <f>IDENTIFICATIE!$F$9</f>
        <v>V01</v>
      </c>
      <c r="J61" t="s">
        <v>857</v>
      </c>
    </row>
    <row r="62" spans="1:10">
      <c r="A62" t="str">
        <f>VLOOKUP(IDENTIFICATIE!$F$7,$G$2:$H$9,2,FALSE)</f>
        <v>B01</v>
      </c>
      <c r="B62" t="str">
        <f>VLOOKUP(IDENTIFICATIE!$F$8,$I$2:$J$159,2,FALSE)</f>
        <v>SL0011</v>
      </c>
      <c r="C62" t="s">
        <v>858</v>
      </c>
      <c r="D62" t="str">
        <f>IDENTIFICATIE!$F$9</f>
        <v>V01</v>
      </c>
      <c r="J62" t="s">
        <v>859</v>
      </c>
    </row>
    <row r="63" spans="1:10">
      <c r="A63" t="str">
        <f>VLOOKUP(IDENTIFICATIE!$F$7,$G$2:$H$9,2,FALSE)</f>
        <v>B01</v>
      </c>
      <c r="B63" t="str">
        <f>VLOOKUP(IDENTIFICATIE!$F$8,$I$2:$J$159,2,FALSE)</f>
        <v>SL0011</v>
      </c>
      <c r="C63" t="s">
        <v>860</v>
      </c>
      <c r="D63" t="str">
        <f>IDENTIFICATIE!$F$9</f>
        <v>V01</v>
      </c>
      <c r="J63" t="s">
        <v>861</v>
      </c>
    </row>
    <row r="64" spans="1:10">
      <c r="A64" t="str">
        <f>VLOOKUP(IDENTIFICATIE!$F$7,$G$2:$H$9,2,FALSE)</f>
        <v>B01</v>
      </c>
      <c r="B64" t="str">
        <f>VLOOKUP(IDENTIFICATIE!$F$8,$I$2:$J$159,2,FALSE)</f>
        <v>SL0011</v>
      </c>
      <c r="C64" t="s">
        <v>862</v>
      </c>
      <c r="D64" t="str">
        <f>IDENTIFICATIE!$F$9</f>
        <v>V01</v>
      </c>
      <c r="J64" t="s">
        <v>863</v>
      </c>
    </row>
    <row r="65" spans="1:10">
      <c r="A65" t="str">
        <f>VLOOKUP(IDENTIFICATIE!$F$7,$G$2:$H$9,2,FALSE)</f>
        <v>B01</v>
      </c>
      <c r="B65" t="str">
        <f>VLOOKUP(IDENTIFICATIE!$F$8,$I$2:$J$159,2,FALSE)</f>
        <v>SL0011</v>
      </c>
      <c r="C65" t="s">
        <v>864</v>
      </c>
      <c r="D65" t="str">
        <f>IDENTIFICATIE!$F$9</f>
        <v>V01</v>
      </c>
      <c r="J65" t="s">
        <v>865</v>
      </c>
    </row>
    <row r="66" spans="1:10">
      <c r="A66" t="str">
        <f>VLOOKUP(IDENTIFICATIE!$F$7,$G$2:$H$9,2,FALSE)</f>
        <v>B01</v>
      </c>
      <c r="B66" t="str">
        <f>VLOOKUP(IDENTIFICATIE!$F$8,$I$2:$J$159,2,FALSE)</f>
        <v>SL0011</v>
      </c>
      <c r="C66" t="s">
        <v>866</v>
      </c>
      <c r="D66" t="str">
        <f>IDENTIFICATIE!$F$9</f>
        <v>V01</v>
      </c>
      <c r="J66" t="s">
        <v>867</v>
      </c>
    </row>
    <row r="67" spans="1:10">
      <c r="A67" t="str">
        <f>VLOOKUP(IDENTIFICATIE!$F$7,$G$2:$H$9,2,FALSE)</f>
        <v>B01</v>
      </c>
      <c r="B67" t="str">
        <f>VLOOKUP(IDENTIFICATIE!$F$8,$I$2:$J$159,2,FALSE)</f>
        <v>SL0011</v>
      </c>
      <c r="C67" t="s">
        <v>868</v>
      </c>
      <c r="D67" t="str">
        <f>IDENTIFICATIE!$F$9</f>
        <v>V01</v>
      </c>
      <c r="J67" t="s">
        <v>869</v>
      </c>
    </row>
    <row r="68" spans="1:10">
      <c r="A68" t="str">
        <f>VLOOKUP(IDENTIFICATIE!$F$7,$G$2:$H$9,2,FALSE)</f>
        <v>B01</v>
      </c>
      <c r="B68" t="str">
        <f>VLOOKUP(IDENTIFICATIE!$F$8,$I$2:$J$159,2,FALSE)</f>
        <v>SL0011</v>
      </c>
      <c r="C68" t="s">
        <v>870</v>
      </c>
      <c r="D68" t="str">
        <f>IDENTIFICATIE!$F$9</f>
        <v>V01</v>
      </c>
      <c r="J68" t="s">
        <v>871</v>
      </c>
    </row>
    <row r="69" spans="1:10">
      <c r="A69" t="str">
        <f>VLOOKUP(IDENTIFICATIE!$F$7,$G$2:$H$9,2,FALSE)</f>
        <v>B01</v>
      </c>
      <c r="B69" t="str">
        <f>VLOOKUP(IDENTIFICATIE!$F$8,$I$2:$J$159,2,FALSE)</f>
        <v>SL0011</v>
      </c>
      <c r="C69" t="s">
        <v>872</v>
      </c>
      <c r="D69" t="str">
        <f>IDENTIFICATIE!$F$9</f>
        <v>V01</v>
      </c>
      <c r="J69" t="s">
        <v>873</v>
      </c>
    </row>
    <row r="70" spans="1:10">
      <c r="A70" t="str">
        <f>VLOOKUP(IDENTIFICATIE!$F$7,$G$2:$H$9,2,FALSE)</f>
        <v>B01</v>
      </c>
      <c r="B70" t="str">
        <f>VLOOKUP(IDENTIFICATIE!$F$8,$I$2:$J$159,2,FALSE)</f>
        <v>SL0011</v>
      </c>
      <c r="C70" t="s">
        <v>874</v>
      </c>
      <c r="D70" t="str">
        <f>IDENTIFICATIE!$F$9</f>
        <v>V01</v>
      </c>
      <c r="J70" t="s">
        <v>875</v>
      </c>
    </row>
    <row r="71" spans="1:10">
      <c r="A71" t="str">
        <f>VLOOKUP(IDENTIFICATIE!$F$7,$G$2:$H$9,2,FALSE)</f>
        <v>B01</v>
      </c>
      <c r="B71" t="str">
        <f>VLOOKUP(IDENTIFICATIE!$F$8,$I$2:$J$159,2,FALSE)</f>
        <v>SL0011</v>
      </c>
      <c r="C71" t="s">
        <v>876</v>
      </c>
      <c r="D71" t="str">
        <f>IDENTIFICATIE!$F$9</f>
        <v>V01</v>
      </c>
      <c r="J71" t="s">
        <v>877</v>
      </c>
    </row>
    <row r="72" spans="1:10">
      <c r="A72" t="str">
        <f>VLOOKUP(IDENTIFICATIE!$F$7,$G$2:$H$9,2,FALSE)</f>
        <v>B01</v>
      </c>
      <c r="B72" t="str">
        <f>VLOOKUP(IDENTIFICATIE!$F$8,$I$2:$J$159,2,FALSE)</f>
        <v>SL0011</v>
      </c>
      <c r="C72" t="s">
        <v>878</v>
      </c>
      <c r="D72" t="str">
        <f>IDENTIFICATIE!$F$9</f>
        <v>V01</v>
      </c>
      <c r="J72" t="s">
        <v>879</v>
      </c>
    </row>
    <row r="73" spans="1:10">
      <c r="A73" t="str">
        <f>VLOOKUP(IDENTIFICATIE!$F$7,$G$2:$H$9,2,FALSE)</f>
        <v>B01</v>
      </c>
      <c r="B73" t="str">
        <f>VLOOKUP(IDENTIFICATIE!$F$8,$I$2:$J$159,2,FALSE)</f>
        <v>SL0011</v>
      </c>
      <c r="C73" t="s">
        <v>880</v>
      </c>
      <c r="D73" t="str">
        <f>IDENTIFICATIE!$F$9</f>
        <v>V01</v>
      </c>
      <c r="J73" t="s">
        <v>881</v>
      </c>
    </row>
    <row r="74" spans="1:10">
      <c r="A74" t="str">
        <f>VLOOKUP(IDENTIFICATIE!$F$7,$G$2:$H$9,2,FALSE)</f>
        <v>B01</v>
      </c>
      <c r="B74" t="str">
        <f>VLOOKUP(IDENTIFICATIE!$F$8,$I$2:$J$159,2,FALSE)</f>
        <v>SL0011</v>
      </c>
      <c r="C74" t="s">
        <v>882</v>
      </c>
      <c r="D74" t="str">
        <f>IDENTIFICATIE!$F$9</f>
        <v>V01</v>
      </c>
      <c r="J74" t="s">
        <v>883</v>
      </c>
    </row>
    <row r="75" spans="1:10">
      <c r="A75" t="str">
        <f>VLOOKUP(IDENTIFICATIE!$F$7,$G$2:$H$9,2,FALSE)</f>
        <v>B01</v>
      </c>
      <c r="B75" t="str">
        <f>VLOOKUP(IDENTIFICATIE!$F$8,$I$2:$J$159,2,FALSE)</f>
        <v>SL0011</v>
      </c>
      <c r="C75" t="s">
        <v>884</v>
      </c>
      <c r="D75" t="str">
        <f>IDENTIFICATIE!$F$9</f>
        <v>V01</v>
      </c>
      <c r="J75" t="s">
        <v>885</v>
      </c>
    </row>
    <row r="76" spans="1:10">
      <c r="A76" t="str">
        <f>VLOOKUP(IDENTIFICATIE!$F$7,$G$2:$H$9,2,FALSE)</f>
        <v>B01</v>
      </c>
      <c r="B76" t="str">
        <f>VLOOKUP(IDENTIFICATIE!$F$8,$I$2:$J$159,2,FALSE)</f>
        <v>SL0011</v>
      </c>
      <c r="C76" t="s">
        <v>886</v>
      </c>
      <c r="D76" t="str">
        <f>IDENTIFICATIE!$F$9</f>
        <v>V01</v>
      </c>
      <c r="J76" t="s">
        <v>887</v>
      </c>
    </row>
    <row r="77" spans="1:10">
      <c r="A77" t="str">
        <f>VLOOKUP(IDENTIFICATIE!$F$7,$G$2:$H$9,2,FALSE)</f>
        <v>B01</v>
      </c>
      <c r="B77" t="str">
        <f>VLOOKUP(IDENTIFICATIE!$F$8,$I$2:$J$159,2,FALSE)</f>
        <v>SL0011</v>
      </c>
      <c r="C77" t="s">
        <v>888</v>
      </c>
      <c r="D77" t="str">
        <f>IDENTIFICATIE!$F$9</f>
        <v>V01</v>
      </c>
      <c r="J77" t="s">
        <v>889</v>
      </c>
    </row>
    <row r="78" spans="1:10">
      <c r="A78" t="str">
        <f>VLOOKUP(IDENTIFICATIE!$F$7,$G$2:$H$9,2,FALSE)</f>
        <v>B01</v>
      </c>
      <c r="B78" t="str">
        <f>VLOOKUP(IDENTIFICATIE!$F$8,$I$2:$J$159,2,FALSE)</f>
        <v>SL0011</v>
      </c>
      <c r="C78" t="s">
        <v>890</v>
      </c>
      <c r="D78" t="str">
        <f>IDENTIFICATIE!$F$9</f>
        <v>V01</v>
      </c>
      <c r="J78" t="s">
        <v>891</v>
      </c>
    </row>
    <row r="79" spans="1:10">
      <c r="A79" t="str">
        <f>VLOOKUP(IDENTIFICATIE!$F$7,$G$2:$H$9,2,FALSE)</f>
        <v>B01</v>
      </c>
      <c r="B79" t="str">
        <f>VLOOKUP(IDENTIFICATIE!$F$8,$I$2:$J$159,2,FALSE)</f>
        <v>SL0011</v>
      </c>
      <c r="C79" t="s">
        <v>892</v>
      </c>
      <c r="D79" t="str">
        <f>IDENTIFICATIE!$F$9</f>
        <v>V01</v>
      </c>
      <c r="J79" t="s">
        <v>893</v>
      </c>
    </row>
    <row r="80" spans="1:10">
      <c r="A80" t="str">
        <f>VLOOKUP(IDENTIFICATIE!$F$7,$G$2:$H$9,2,FALSE)</f>
        <v>B01</v>
      </c>
      <c r="B80" t="str">
        <f>VLOOKUP(IDENTIFICATIE!$F$8,$I$2:$J$159,2,FALSE)</f>
        <v>SL0011</v>
      </c>
      <c r="C80" t="s">
        <v>894</v>
      </c>
      <c r="D80" t="str">
        <f>IDENTIFICATIE!$F$9</f>
        <v>V01</v>
      </c>
      <c r="J80" t="s">
        <v>895</v>
      </c>
    </row>
    <row r="81" spans="1:10">
      <c r="A81" t="str">
        <f>VLOOKUP(IDENTIFICATIE!$F$7,$G$2:$H$9,2,FALSE)</f>
        <v>B01</v>
      </c>
      <c r="B81" t="str">
        <f>VLOOKUP(IDENTIFICATIE!$F$8,$I$2:$J$159,2,FALSE)</f>
        <v>SL0011</v>
      </c>
      <c r="C81" t="s">
        <v>896</v>
      </c>
      <c r="D81" t="str">
        <f>IDENTIFICATIE!$F$9</f>
        <v>V01</v>
      </c>
      <c r="J81" t="s">
        <v>897</v>
      </c>
    </row>
    <row r="82" spans="1:10">
      <c r="A82" t="str">
        <f>VLOOKUP(IDENTIFICATIE!$F$7,$G$2:$H$9,2,FALSE)</f>
        <v>B01</v>
      </c>
      <c r="B82" t="str">
        <f>VLOOKUP(IDENTIFICATIE!$F$8,$I$2:$J$159,2,FALSE)</f>
        <v>SL0011</v>
      </c>
      <c r="C82" t="s">
        <v>898</v>
      </c>
      <c r="D82" t="str">
        <f>IDENTIFICATIE!$F$9</f>
        <v>V01</v>
      </c>
      <c r="J82" t="s">
        <v>899</v>
      </c>
    </row>
    <row r="83" spans="1:10">
      <c r="A83" t="str">
        <f>VLOOKUP(IDENTIFICATIE!$F$7,$G$2:$H$9,2,FALSE)</f>
        <v>B01</v>
      </c>
      <c r="B83" t="str">
        <f>VLOOKUP(IDENTIFICATIE!$F$8,$I$2:$J$159,2,FALSE)</f>
        <v>SL0011</v>
      </c>
      <c r="C83" t="s">
        <v>900</v>
      </c>
      <c r="D83" t="str">
        <f>IDENTIFICATIE!$F$9</f>
        <v>V01</v>
      </c>
      <c r="J83" t="s">
        <v>901</v>
      </c>
    </row>
    <row r="84" spans="1:10">
      <c r="A84" t="str">
        <f>VLOOKUP(IDENTIFICATIE!$F$7,$G$2:$H$9,2,FALSE)</f>
        <v>B01</v>
      </c>
      <c r="B84" t="str">
        <f>VLOOKUP(IDENTIFICATIE!$F$8,$I$2:$J$159,2,FALSE)</f>
        <v>SL0011</v>
      </c>
      <c r="C84" t="s">
        <v>902</v>
      </c>
      <c r="D84" t="str">
        <f>IDENTIFICATIE!$F$9</f>
        <v>V01</v>
      </c>
      <c r="J84" t="s">
        <v>903</v>
      </c>
    </row>
    <row r="85" spans="1:10">
      <c r="A85" t="str">
        <f>VLOOKUP(IDENTIFICATIE!$F$7,$G$2:$H$9,2,FALSE)</f>
        <v>B01</v>
      </c>
      <c r="B85" t="str">
        <f>VLOOKUP(IDENTIFICATIE!$F$8,$I$2:$J$159,2,FALSE)</f>
        <v>SL0011</v>
      </c>
      <c r="C85" t="s">
        <v>904</v>
      </c>
      <c r="D85" t="str">
        <f>IDENTIFICATIE!$F$9</f>
        <v>V01</v>
      </c>
      <c r="J85" t="s">
        <v>905</v>
      </c>
    </row>
    <row r="86" spans="1:10">
      <c r="A86" t="str">
        <f>VLOOKUP(IDENTIFICATIE!$F$7,$G$2:$H$9,2,FALSE)</f>
        <v>B01</v>
      </c>
      <c r="B86" t="str">
        <f>VLOOKUP(IDENTIFICATIE!$F$8,$I$2:$J$159,2,FALSE)</f>
        <v>SL0011</v>
      </c>
      <c r="C86" t="s">
        <v>906</v>
      </c>
      <c r="D86" t="str">
        <f>IDENTIFICATIE!$F$9</f>
        <v>V01</v>
      </c>
      <c r="J86" t="s">
        <v>907</v>
      </c>
    </row>
    <row r="87" spans="1:10">
      <c r="A87" t="str">
        <f>VLOOKUP(IDENTIFICATIE!$F$7,$G$2:$H$9,2,FALSE)</f>
        <v>B01</v>
      </c>
      <c r="B87" t="str">
        <f>VLOOKUP(IDENTIFICATIE!$F$8,$I$2:$J$159,2,FALSE)</f>
        <v>SL0011</v>
      </c>
      <c r="C87" t="s">
        <v>908</v>
      </c>
      <c r="D87" t="str">
        <f>IDENTIFICATIE!$F$9</f>
        <v>V01</v>
      </c>
      <c r="J87" t="s">
        <v>909</v>
      </c>
    </row>
    <row r="88" spans="1:10">
      <c r="A88" t="str">
        <f>VLOOKUP(IDENTIFICATIE!$F$7,$G$2:$H$9,2,FALSE)</f>
        <v>B01</v>
      </c>
      <c r="B88" t="str">
        <f>VLOOKUP(IDENTIFICATIE!$F$8,$I$2:$J$159,2,FALSE)</f>
        <v>SL0011</v>
      </c>
      <c r="C88" t="s">
        <v>910</v>
      </c>
      <c r="D88" t="str">
        <f>IDENTIFICATIE!$F$9</f>
        <v>V01</v>
      </c>
      <c r="J88" t="s">
        <v>911</v>
      </c>
    </row>
    <row r="89" spans="1:10">
      <c r="A89" t="str">
        <f>VLOOKUP(IDENTIFICATIE!$F$7,$G$2:$H$9,2,FALSE)</f>
        <v>B01</v>
      </c>
      <c r="B89" t="str">
        <f>VLOOKUP(IDENTIFICATIE!$F$8,$I$2:$J$159,2,FALSE)</f>
        <v>SL0011</v>
      </c>
      <c r="C89" t="s">
        <v>912</v>
      </c>
      <c r="D89" t="str">
        <f>IDENTIFICATIE!$F$9</f>
        <v>V01</v>
      </c>
      <c r="J89" t="s">
        <v>913</v>
      </c>
    </row>
    <row r="90" spans="1:10">
      <c r="A90" t="str">
        <f>VLOOKUP(IDENTIFICATIE!$F$7,$G$2:$H$9,2,FALSE)</f>
        <v>B01</v>
      </c>
      <c r="B90" t="str">
        <f>VLOOKUP(IDENTIFICATIE!$F$8,$I$2:$J$159,2,FALSE)</f>
        <v>SL0011</v>
      </c>
      <c r="C90" t="s">
        <v>914</v>
      </c>
      <c r="D90" t="str">
        <f>IDENTIFICATIE!$F$9</f>
        <v>V01</v>
      </c>
      <c r="J90" t="s">
        <v>915</v>
      </c>
    </row>
    <row r="91" spans="1:10">
      <c r="A91" t="str">
        <f>VLOOKUP(IDENTIFICATIE!$F$7,$G$2:$H$9,2,FALSE)</f>
        <v>B01</v>
      </c>
      <c r="B91" t="str">
        <f>VLOOKUP(IDENTIFICATIE!$F$8,$I$2:$J$159,2,FALSE)</f>
        <v>SL0011</v>
      </c>
      <c r="C91" t="s">
        <v>916</v>
      </c>
      <c r="D91" t="str">
        <f>IDENTIFICATIE!$F$9</f>
        <v>V01</v>
      </c>
      <c r="J91" t="s">
        <v>917</v>
      </c>
    </row>
    <row r="92" spans="1:10">
      <c r="A92" t="str">
        <f>VLOOKUP(IDENTIFICATIE!$F$7,$G$2:$H$9,2,FALSE)</f>
        <v>B01</v>
      </c>
      <c r="B92" t="str">
        <f>VLOOKUP(IDENTIFICATIE!$F$8,$I$2:$J$159,2,FALSE)</f>
        <v>SL0011</v>
      </c>
      <c r="C92" t="s">
        <v>918</v>
      </c>
      <c r="D92" t="str">
        <f>IDENTIFICATIE!$F$9</f>
        <v>V01</v>
      </c>
      <c r="J92" t="s">
        <v>919</v>
      </c>
    </row>
    <row r="93" spans="1:10">
      <c r="A93" t="str">
        <f>VLOOKUP(IDENTIFICATIE!$F$7,$G$2:$H$9,2,FALSE)</f>
        <v>B01</v>
      </c>
      <c r="B93" t="str">
        <f>VLOOKUP(IDENTIFICATIE!$F$8,$I$2:$J$159,2,FALSE)</f>
        <v>SL0011</v>
      </c>
      <c r="C93" t="s">
        <v>920</v>
      </c>
      <c r="D93" t="str">
        <f>IDENTIFICATIE!$F$9</f>
        <v>V01</v>
      </c>
      <c r="J93" t="s">
        <v>921</v>
      </c>
    </row>
    <row r="94" spans="1:10">
      <c r="A94" t="str">
        <f>VLOOKUP(IDENTIFICATIE!$F$7,$G$2:$H$9,2,FALSE)</f>
        <v>B01</v>
      </c>
      <c r="B94" t="str">
        <f>VLOOKUP(IDENTIFICATIE!$F$8,$I$2:$J$159,2,FALSE)</f>
        <v>SL0011</v>
      </c>
      <c r="C94" t="s">
        <v>922</v>
      </c>
      <c r="D94" t="str">
        <f>IDENTIFICATIE!$F$9</f>
        <v>V01</v>
      </c>
      <c r="J94" t="s">
        <v>923</v>
      </c>
    </row>
    <row r="95" spans="1:10">
      <c r="A95" t="str">
        <f>VLOOKUP(IDENTIFICATIE!$F$7,$G$2:$H$9,2,FALSE)</f>
        <v>B01</v>
      </c>
      <c r="B95" t="str">
        <f>VLOOKUP(IDENTIFICATIE!$F$8,$I$2:$J$159,2,FALSE)</f>
        <v>SL0011</v>
      </c>
      <c r="C95" t="s">
        <v>924</v>
      </c>
      <c r="D95" t="str">
        <f>IDENTIFICATIE!$F$9</f>
        <v>V01</v>
      </c>
      <c r="J95" t="s">
        <v>925</v>
      </c>
    </row>
    <row r="96" spans="1:10">
      <c r="A96" t="str">
        <f>VLOOKUP(IDENTIFICATIE!$F$7,$G$2:$H$9,2,FALSE)</f>
        <v>B01</v>
      </c>
      <c r="B96" t="str">
        <f>VLOOKUP(IDENTIFICATIE!$F$8,$I$2:$J$159,2,FALSE)</f>
        <v>SL0011</v>
      </c>
      <c r="C96" t="s">
        <v>926</v>
      </c>
      <c r="D96" t="str">
        <f>IDENTIFICATIE!$F$9</f>
        <v>V01</v>
      </c>
      <c r="J96" t="s">
        <v>927</v>
      </c>
    </row>
    <row r="97" spans="1:10">
      <c r="A97" t="str">
        <f>VLOOKUP(IDENTIFICATIE!$F$7,$G$2:$H$9,2,FALSE)</f>
        <v>B01</v>
      </c>
      <c r="B97" t="str">
        <f>VLOOKUP(IDENTIFICATIE!$F$8,$I$2:$J$159,2,FALSE)</f>
        <v>SL0011</v>
      </c>
      <c r="C97" t="s">
        <v>928</v>
      </c>
      <c r="D97" t="str">
        <f>IDENTIFICATIE!$F$9</f>
        <v>V01</v>
      </c>
      <c r="J97" t="s">
        <v>929</v>
      </c>
    </row>
    <row r="98" spans="1:10">
      <c r="A98" t="str">
        <f>VLOOKUP(IDENTIFICATIE!$F$7,$G$2:$H$9,2,FALSE)</f>
        <v>B01</v>
      </c>
      <c r="B98" t="str">
        <f>VLOOKUP(IDENTIFICATIE!$F$8,$I$2:$J$159,2,FALSE)</f>
        <v>SL0011</v>
      </c>
      <c r="C98" t="s">
        <v>930</v>
      </c>
      <c r="D98" t="str">
        <f>IDENTIFICATIE!$F$9</f>
        <v>V01</v>
      </c>
      <c r="J98" t="s">
        <v>931</v>
      </c>
    </row>
    <row r="99" spans="1:10">
      <c r="A99" t="str">
        <f>VLOOKUP(IDENTIFICATIE!$F$7,$G$2:$H$9,2,FALSE)</f>
        <v>B01</v>
      </c>
      <c r="B99" t="str">
        <f>VLOOKUP(IDENTIFICATIE!$F$8,$I$2:$J$159,2,FALSE)</f>
        <v>SL0011</v>
      </c>
      <c r="C99" t="s">
        <v>932</v>
      </c>
      <c r="D99" t="str">
        <f>IDENTIFICATIE!$F$9</f>
        <v>V01</v>
      </c>
      <c r="J99" t="s">
        <v>933</v>
      </c>
    </row>
    <row r="100" spans="1:10">
      <c r="A100" t="str">
        <f>VLOOKUP(IDENTIFICATIE!$F$7,$G$2:$H$9,2,FALSE)</f>
        <v>B01</v>
      </c>
      <c r="B100" t="str">
        <f>VLOOKUP(IDENTIFICATIE!$F$8,$I$2:$J$159,2,FALSE)</f>
        <v>SL0011</v>
      </c>
      <c r="C100" t="s">
        <v>934</v>
      </c>
      <c r="D100" t="str">
        <f>IDENTIFICATIE!$F$9</f>
        <v>V01</v>
      </c>
      <c r="J100" t="s">
        <v>935</v>
      </c>
    </row>
    <row r="101" spans="1:10">
      <c r="A101" t="str">
        <f>VLOOKUP(IDENTIFICATIE!$F$7,$G$2:$H$9,2,FALSE)</f>
        <v>B01</v>
      </c>
      <c r="B101" t="str">
        <f>VLOOKUP(IDENTIFICATIE!$F$8,$I$2:$J$159,2,FALSE)</f>
        <v>SL0011</v>
      </c>
      <c r="C101" t="s">
        <v>936</v>
      </c>
      <c r="D101" t="str">
        <f>IDENTIFICATIE!$F$9</f>
        <v>V01</v>
      </c>
      <c r="J101" t="s">
        <v>937</v>
      </c>
    </row>
    <row r="102" spans="1:10">
      <c r="A102" t="str">
        <f>VLOOKUP(IDENTIFICATIE!$F$7,$G$2:$H$9,2,FALSE)</f>
        <v>B01</v>
      </c>
      <c r="B102" t="str">
        <f>VLOOKUP(IDENTIFICATIE!$F$8,$I$2:$J$159,2,FALSE)</f>
        <v>SL0011</v>
      </c>
      <c r="C102" t="s">
        <v>938</v>
      </c>
      <c r="D102" t="str">
        <f>IDENTIFICATIE!$F$9</f>
        <v>V01</v>
      </c>
    </row>
    <row r="103" spans="1:10">
      <c r="A103" t="str">
        <f>VLOOKUP(IDENTIFICATIE!$F$7,$G$2:$H$9,2,FALSE)</f>
        <v>B01</v>
      </c>
      <c r="B103" t="str">
        <f>VLOOKUP(IDENTIFICATIE!$F$8,$I$2:$J$159,2,FALSE)</f>
        <v>SL0011</v>
      </c>
      <c r="C103" t="s">
        <v>939</v>
      </c>
      <c r="D103" t="str">
        <f>IDENTIFICATIE!$F$9</f>
        <v>V01</v>
      </c>
    </row>
    <row r="104" spans="1:10">
      <c r="A104" t="str">
        <f>VLOOKUP(IDENTIFICATIE!$F$7,$G$2:$H$9,2,FALSE)</f>
        <v>B01</v>
      </c>
      <c r="B104" t="str">
        <f>VLOOKUP(IDENTIFICATIE!$F$8,$I$2:$J$159,2,FALSE)</f>
        <v>SL0011</v>
      </c>
      <c r="C104" t="s">
        <v>940</v>
      </c>
      <c r="D104" t="str">
        <f>IDENTIFICATIE!$F$9</f>
        <v>V01</v>
      </c>
    </row>
    <row r="105" spans="1:10">
      <c r="A105" t="str">
        <f>VLOOKUP(IDENTIFICATIE!$F$7,$G$2:$H$9,2,FALSE)</f>
        <v>B01</v>
      </c>
      <c r="B105" t="str">
        <f>VLOOKUP(IDENTIFICATIE!$F$8,$I$2:$J$159,2,FALSE)</f>
        <v>SL0011</v>
      </c>
      <c r="C105" t="s">
        <v>941</v>
      </c>
      <c r="D105" t="str">
        <f>IDENTIFICATIE!$F$9</f>
        <v>V01</v>
      </c>
    </row>
    <row r="106" spans="1:10">
      <c r="A106" t="str">
        <f>VLOOKUP(IDENTIFICATIE!$F$7,$G$2:$H$9,2,FALSE)</f>
        <v>B01</v>
      </c>
      <c r="B106" t="str">
        <f>VLOOKUP(IDENTIFICATIE!$F$8,$I$2:$J$159,2,FALSE)</f>
        <v>SL0011</v>
      </c>
      <c r="C106" t="s">
        <v>942</v>
      </c>
      <c r="D106" t="str">
        <f>IDENTIFICATIE!$F$9</f>
        <v>V01</v>
      </c>
    </row>
    <row r="107" spans="1:10">
      <c r="A107" t="str">
        <f>VLOOKUP(IDENTIFICATIE!$F$7,$G$2:$H$9,2,FALSE)</f>
        <v>B01</v>
      </c>
      <c r="B107" t="str">
        <f>VLOOKUP(IDENTIFICATIE!$F$8,$I$2:$J$159,2,FALSE)</f>
        <v>SL0011</v>
      </c>
      <c r="C107" t="s">
        <v>943</v>
      </c>
      <c r="D107" t="str">
        <f>IDENTIFICATIE!$F$9</f>
        <v>V01</v>
      </c>
    </row>
    <row r="108" spans="1:10">
      <c r="A108" t="str">
        <f>VLOOKUP(IDENTIFICATIE!$F$7,$G$2:$H$9,2,FALSE)</f>
        <v>B01</v>
      </c>
      <c r="B108" t="str">
        <f>VLOOKUP(IDENTIFICATIE!$F$8,$I$2:$J$159,2,FALSE)</f>
        <v>SL0011</v>
      </c>
      <c r="C108" t="s">
        <v>944</v>
      </c>
      <c r="D108" t="str">
        <f>IDENTIFICATIE!$F$9</f>
        <v>V01</v>
      </c>
    </row>
    <row r="109" spans="1:10">
      <c r="A109" t="str">
        <f>VLOOKUP(IDENTIFICATIE!$F$7,$G$2:$H$9,2,FALSE)</f>
        <v>B01</v>
      </c>
      <c r="B109" t="str">
        <f>VLOOKUP(IDENTIFICATIE!$F$8,$I$2:$J$159,2,FALSE)</f>
        <v>SL0011</v>
      </c>
      <c r="C109" t="s">
        <v>945</v>
      </c>
      <c r="D109" t="str">
        <f>IDENTIFICATIE!$F$9</f>
        <v>V01</v>
      </c>
    </row>
    <row r="110" spans="1:10">
      <c r="A110" t="str">
        <f>VLOOKUP(IDENTIFICATIE!$F$7,$G$2:$H$9,2,FALSE)</f>
        <v>B01</v>
      </c>
      <c r="B110" t="str">
        <f>VLOOKUP(IDENTIFICATIE!$F$8,$I$2:$J$159,2,FALSE)</f>
        <v>SL0011</v>
      </c>
      <c r="C110" t="s">
        <v>946</v>
      </c>
      <c r="D110" t="str">
        <f>IDENTIFICATIE!$F$9</f>
        <v>V01</v>
      </c>
    </row>
    <row r="111" spans="1:10">
      <c r="A111" t="str">
        <f>VLOOKUP(IDENTIFICATIE!$F$7,$G$2:$H$9,2,FALSE)</f>
        <v>B01</v>
      </c>
      <c r="B111" t="str">
        <f>VLOOKUP(IDENTIFICATIE!$F$8,$I$2:$J$159,2,FALSE)</f>
        <v>SL0011</v>
      </c>
      <c r="C111" t="s">
        <v>947</v>
      </c>
      <c r="D111" t="str">
        <f>IDENTIFICATIE!$F$9</f>
        <v>V01</v>
      </c>
    </row>
    <row r="112" spans="1:10">
      <c r="A112" t="str">
        <f>VLOOKUP(IDENTIFICATIE!$F$7,$G$2:$H$9,2,FALSE)</f>
        <v>B01</v>
      </c>
      <c r="B112" t="str">
        <f>VLOOKUP(IDENTIFICATIE!$F$8,$I$2:$J$159,2,FALSE)</f>
        <v>SL0011</v>
      </c>
      <c r="C112" t="s">
        <v>948</v>
      </c>
      <c r="D112" t="str">
        <f>IDENTIFICATIE!$F$9</f>
        <v>V01</v>
      </c>
    </row>
    <row r="113" spans="1:4">
      <c r="A113" t="str">
        <f>VLOOKUP(IDENTIFICATIE!$F$7,$G$2:$H$9,2,FALSE)</f>
        <v>B01</v>
      </c>
      <c r="B113" t="str">
        <f>VLOOKUP(IDENTIFICATIE!$F$8,$I$2:$J$159,2,FALSE)</f>
        <v>SL0011</v>
      </c>
      <c r="C113" t="s">
        <v>949</v>
      </c>
      <c r="D113" t="str">
        <f>IDENTIFICATIE!$F$9</f>
        <v>V01</v>
      </c>
    </row>
    <row r="114" spans="1:4">
      <c r="A114" t="str">
        <f>VLOOKUP(IDENTIFICATIE!$F$7,$G$2:$H$9,2,FALSE)</f>
        <v>B01</v>
      </c>
      <c r="B114" t="str">
        <f>VLOOKUP(IDENTIFICATIE!$F$8,$I$2:$J$159,2,FALSE)</f>
        <v>SL0011</v>
      </c>
      <c r="C114" t="s">
        <v>950</v>
      </c>
      <c r="D114" t="str">
        <f>IDENTIFICATIE!$F$9</f>
        <v>V01</v>
      </c>
    </row>
    <row r="115" spans="1:4">
      <c r="A115" t="str">
        <f>VLOOKUP(IDENTIFICATIE!$F$7,$G$2:$H$9,2,FALSE)</f>
        <v>B01</v>
      </c>
      <c r="B115" t="str">
        <f>VLOOKUP(IDENTIFICATIE!$F$8,$I$2:$J$159,2,FALSE)</f>
        <v>SL0011</v>
      </c>
      <c r="C115" t="s">
        <v>951</v>
      </c>
      <c r="D115" t="str">
        <f>IDENTIFICATIE!$F$9</f>
        <v>V01</v>
      </c>
    </row>
    <row r="116" spans="1:4">
      <c r="A116" t="str">
        <f>VLOOKUP(IDENTIFICATIE!$F$7,$G$2:$H$9,2,FALSE)</f>
        <v>B01</v>
      </c>
      <c r="B116" t="str">
        <f>VLOOKUP(IDENTIFICATIE!$F$8,$I$2:$J$159,2,FALSE)</f>
        <v>SL0011</v>
      </c>
      <c r="C116" t="s">
        <v>952</v>
      </c>
      <c r="D116" t="str">
        <f>IDENTIFICATIE!$F$9</f>
        <v>V01</v>
      </c>
    </row>
    <row r="117" spans="1:4">
      <c r="A117" t="str">
        <f>VLOOKUP(IDENTIFICATIE!$F$7,$G$2:$H$9,2,FALSE)</f>
        <v>B01</v>
      </c>
      <c r="B117" t="str">
        <f>VLOOKUP(IDENTIFICATIE!$F$8,$I$2:$J$159,2,FALSE)</f>
        <v>SL0011</v>
      </c>
      <c r="C117" t="s">
        <v>953</v>
      </c>
      <c r="D117" t="str">
        <f>IDENTIFICATIE!$F$9</f>
        <v>V01</v>
      </c>
    </row>
    <row r="118" spans="1:4">
      <c r="A118" t="str">
        <f>VLOOKUP(IDENTIFICATIE!$F$7,$G$2:$H$9,2,FALSE)</f>
        <v>B01</v>
      </c>
      <c r="B118" t="str">
        <f>VLOOKUP(IDENTIFICATIE!$F$8,$I$2:$J$159,2,FALSE)</f>
        <v>SL0011</v>
      </c>
      <c r="C118" t="s">
        <v>954</v>
      </c>
      <c r="D118" t="str">
        <f>IDENTIFICATIE!$F$9</f>
        <v>V01</v>
      </c>
    </row>
    <row r="119" spans="1:4">
      <c r="A119" t="str">
        <f>VLOOKUP(IDENTIFICATIE!$F$7,$G$2:$H$9,2,FALSE)</f>
        <v>B01</v>
      </c>
      <c r="B119" t="str">
        <f>VLOOKUP(IDENTIFICATIE!$F$8,$I$2:$J$159,2,FALSE)</f>
        <v>SL0011</v>
      </c>
      <c r="C119" t="s">
        <v>955</v>
      </c>
      <c r="D119" t="str">
        <f>IDENTIFICATIE!$F$9</f>
        <v>V01</v>
      </c>
    </row>
    <row r="120" spans="1:4">
      <c r="A120" t="str">
        <f>VLOOKUP(IDENTIFICATIE!$F$7,$G$2:$H$9,2,FALSE)</f>
        <v>B01</v>
      </c>
      <c r="B120" t="str">
        <f>VLOOKUP(IDENTIFICATIE!$F$8,$I$2:$J$159,2,FALSE)</f>
        <v>SL0011</v>
      </c>
      <c r="C120" t="s">
        <v>956</v>
      </c>
      <c r="D120" t="str">
        <f>IDENTIFICATIE!$F$9</f>
        <v>V01</v>
      </c>
    </row>
    <row r="121" spans="1:4">
      <c r="A121" t="str">
        <f>VLOOKUP(IDENTIFICATIE!$F$7,$G$2:$H$9,2,FALSE)</f>
        <v>B01</v>
      </c>
      <c r="B121" t="str">
        <f>VLOOKUP(IDENTIFICATIE!$F$8,$I$2:$J$159,2,FALSE)</f>
        <v>SL0011</v>
      </c>
      <c r="C121" t="s">
        <v>957</v>
      </c>
      <c r="D121" t="str">
        <f>IDENTIFICATIE!$F$9</f>
        <v>V01</v>
      </c>
    </row>
    <row r="122" spans="1:4">
      <c r="A122" t="str">
        <f>VLOOKUP(IDENTIFICATIE!$F$7,$G$2:$H$9,2,FALSE)</f>
        <v>B01</v>
      </c>
      <c r="B122" t="str">
        <f>VLOOKUP(IDENTIFICATIE!$F$8,$I$2:$J$159,2,FALSE)</f>
        <v>SL0011</v>
      </c>
      <c r="C122" t="s">
        <v>958</v>
      </c>
      <c r="D122" t="str">
        <f>IDENTIFICATIE!$F$9</f>
        <v>V01</v>
      </c>
    </row>
    <row r="123" spans="1:4">
      <c r="A123" t="str">
        <f>VLOOKUP(IDENTIFICATIE!$F$7,$G$2:$H$9,2,FALSE)</f>
        <v>B01</v>
      </c>
      <c r="B123" t="str">
        <f>VLOOKUP(IDENTIFICATIE!$F$8,$I$2:$J$159,2,FALSE)</f>
        <v>SL0011</v>
      </c>
      <c r="C123" t="s">
        <v>959</v>
      </c>
      <c r="D123" t="str">
        <f>IDENTIFICATIE!$F$9</f>
        <v>V01</v>
      </c>
    </row>
    <row r="124" spans="1:4">
      <c r="A124" t="str">
        <f>VLOOKUP(IDENTIFICATIE!$F$7,$G$2:$H$9,2,FALSE)</f>
        <v>B01</v>
      </c>
      <c r="B124" t="str">
        <f>VLOOKUP(IDENTIFICATIE!$F$8,$I$2:$J$159,2,FALSE)</f>
        <v>SL0011</v>
      </c>
      <c r="C124" t="s">
        <v>960</v>
      </c>
      <c r="D124" t="str">
        <f>IDENTIFICATIE!$F$9</f>
        <v>V01</v>
      </c>
    </row>
    <row r="125" spans="1:4">
      <c r="A125" t="str">
        <f>VLOOKUP(IDENTIFICATIE!$F$7,$G$2:$H$9,2,FALSE)</f>
        <v>B01</v>
      </c>
      <c r="B125" t="str">
        <f>VLOOKUP(IDENTIFICATIE!$F$8,$I$2:$J$159,2,FALSE)</f>
        <v>SL0011</v>
      </c>
      <c r="C125" t="s">
        <v>961</v>
      </c>
      <c r="D125" t="str">
        <f>IDENTIFICATIE!$F$9</f>
        <v>V01</v>
      </c>
    </row>
    <row r="126" spans="1:4">
      <c r="A126" t="str">
        <f>VLOOKUP(IDENTIFICATIE!$F$7,$G$2:$H$9,2,FALSE)</f>
        <v>B01</v>
      </c>
      <c r="B126" t="str">
        <f>VLOOKUP(IDENTIFICATIE!$F$8,$I$2:$J$159,2,FALSE)</f>
        <v>SL0011</v>
      </c>
      <c r="C126" t="s">
        <v>962</v>
      </c>
      <c r="D126" t="str">
        <f>IDENTIFICATIE!$F$9</f>
        <v>V01</v>
      </c>
    </row>
    <row r="127" spans="1:4">
      <c r="A127" t="str">
        <f>VLOOKUP(IDENTIFICATIE!$F$7,$G$2:$H$9,2,FALSE)</f>
        <v>B01</v>
      </c>
      <c r="B127" t="str">
        <f>VLOOKUP(IDENTIFICATIE!$F$8,$I$2:$J$159,2,FALSE)</f>
        <v>SL0011</v>
      </c>
      <c r="C127" t="s">
        <v>963</v>
      </c>
      <c r="D127" t="str">
        <f>IDENTIFICATIE!$F$9</f>
        <v>V01</v>
      </c>
    </row>
    <row r="128" spans="1:4">
      <c r="A128" t="str">
        <f>VLOOKUP(IDENTIFICATIE!$F$7,$G$2:$H$9,2,FALSE)</f>
        <v>B01</v>
      </c>
      <c r="B128" t="str">
        <f>VLOOKUP(IDENTIFICATIE!$F$8,$I$2:$J$159,2,FALSE)</f>
        <v>SL0011</v>
      </c>
      <c r="C128" t="s">
        <v>964</v>
      </c>
      <c r="D128" t="str">
        <f>IDENTIFICATIE!$F$9</f>
        <v>V01</v>
      </c>
    </row>
    <row r="129" spans="1:4">
      <c r="A129" t="str">
        <f>VLOOKUP(IDENTIFICATIE!$F$7,$G$2:$H$9,2,FALSE)</f>
        <v>B01</v>
      </c>
      <c r="B129" t="str">
        <f>VLOOKUP(IDENTIFICATIE!$F$8,$I$2:$J$159,2,FALSE)</f>
        <v>SL0011</v>
      </c>
      <c r="C129" t="s">
        <v>965</v>
      </c>
      <c r="D129" t="str">
        <f>IDENTIFICATIE!$F$9</f>
        <v>V01</v>
      </c>
    </row>
    <row r="130" spans="1:4">
      <c r="A130" t="str">
        <f>VLOOKUP(IDENTIFICATIE!$F$7,$G$2:$H$9,2,FALSE)</f>
        <v>B01</v>
      </c>
      <c r="B130" t="str">
        <f>VLOOKUP(IDENTIFICATIE!$F$8,$I$2:$J$159,2,FALSE)</f>
        <v>SL0011</v>
      </c>
      <c r="C130" t="s">
        <v>966</v>
      </c>
      <c r="D130" t="str">
        <f>IDENTIFICATIE!$F$9</f>
        <v>V01</v>
      </c>
    </row>
    <row r="131" spans="1:4">
      <c r="A131" t="str">
        <f>VLOOKUP(IDENTIFICATIE!$F$7,$G$2:$H$9,2,FALSE)</f>
        <v>B01</v>
      </c>
      <c r="B131" t="str">
        <f>VLOOKUP(IDENTIFICATIE!$F$8,$I$2:$J$159,2,FALSE)</f>
        <v>SL0011</v>
      </c>
      <c r="C131" t="s">
        <v>967</v>
      </c>
      <c r="D131" t="str">
        <f>IDENTIFICATIE!$F$9</f>
        <v>V01</v>
      </c>
    </row>
    <row r="132" spans="1:4">
      <c r="A132" t="str">
        <f>VLOOKUP(IDENTIFICATIE!$F$7,$G$2:$H$9,2,FALSE)</f>
        <v>B01</v>
      </c>
      <c r="B132" t="str">
        <f>VLOOKUP(IDENTIFICATIE!$F$8,$I$2:$J$159,2,FALSE)</f>
        <v>SL0011</v>
      </c>
      <c r="C132" t="s">
        <v>968</v>
      </c>
      <c r="D132" t="str">
        <f>IDENTIFICATIE!$F$9</f>
        <v>V01</v>
      </c>
    </row>
    <row r="133" spans="1:4">
      <c r="A133" t="str">
        <f>VLOOKUP(IDENTIFICATIE!$F$7,$G$2:$H$9,2,FALSE)</f>
        <v>B01</v>
      </c>
      <c r="B133" t="str">
        <f>VLOOKUP(IDENTIFICATIE!$F$8,$I$2:$J$159,2,FALSE)</f>
        <v>SL0011</v>
      </c>
      <c r="C133" t="s">
        <v>969</v>
      </c>
      <c r="D133" t="str">
        <f>IDENTIFICATIE!$F$9</f>
        <v>V01</v>
      </c>
    </row>
    <row r="134" spans="1:4">
      <c r="A134" t="str">
        <f>VLOOKUP(IDENTIFICATIE!$F$7,$G$2:$H$9,2,FALSE)</f>
        <v>B01</v>
      </c>
      <c r="B134" t="str">
        <f>VLOOKUP(IDENTIFICATIE!$F$8,$I$2:$J$159,2,FALSE)</f>
        <v>SL0011</v>
      </c>
      <c r="C134" t="s">
        <v>970</v>
      </c>
      <c r="D134" t="str">
        <f>IDENTIFICATIE!$F$9</f>
        <v>V01</v>
      </c>
    </row>
    <row r="135" spans="1:4">
      <c r="A135" t="str">
        <f>VLOOKUP(IDENTIFICATIE!$F$7,$G$2:$H$9,2,FALSE)</f>
        <v>B01</v>
      </c>
      <c r="B135" t="str">
        <f>VLOOKUP(IDENTIFICATIE!$F$8,$I$2:$J$159,2,FALSE)</f>
        <v>SL0011</v>
      </c>
      <c r="C135" t="s">
        <v>971</v>
      </c>
      <c r="D135" t="str">
        <f>IDENTIFICATIE!$F$9</f>
        <v>V01</v>
      </c>
    </row>
    <row r="136" spans="1:4">
      <c r="A136" t="str">
        <f>VLOOKUP(IDENTIFICATIE!$F$7,$G$2:$H$9,2,FALSE)</f>
        <v>B01</v>
      </c>
      <c r="B136" t="str">
        <f>VLOOKUP(IDENTIFICATIE!$F$8,$I$2:$J$159,2,FALSE)</f>
        <v>SL0011</v>
      </c>
      <c r="C136" t="s">
        <v>972</v>
      </c>
      <c r="D136" t="str">
        <f>IDENTIFICATIE!$F$9</f>
        <v>V01</v>
      </c>
    </row>
    <row r="137" spans="1:4">
      <c r="A137" t="str">
        <f>VLOOKUP(IDENTIFICATIE!$F$7,$G$2:$H$9,2,FALSE)</f>
        <v>B01</v>
      </c>
      <c r="B137" t="str">
        <f>VLOOKUP(IDENTIFICATIE!$F$8,$I$2:$J$159,2,FALSE)</f>
        <v>SL0011</v>
      </c>
      <c r="C137" t="s">
        <v>973</v>
      </c>
      <c r="D137" t="str">
        <f>IDENTIFICATIE!$F$9</f>
        <v>V01</v>
      </c>
    </row>
    <row r="138" spans="1:4">
      <c r="A138" t="str">
        <f>VLOOKUP(IDENTIFICATIE!$F$7,$G$2:$H$9,2,FALSE)</f>
        <v>B01</v>
      </c>
      <c r="B138" t="str">
        <f>VLOOKUP(IDENTIFICATIE!$F$8,$I$2:$J$159,2,FALSE)</f>
        <v>SL0011</v>
      </c>
      <c r="C138" t="s">
        <v>974</v>
      </c>
      <c r="D138" t="str">
        <f>IDENTIFICATIE!$F$9</f>
        <v>V01</v>
      </c>
    </row>
    <row r="139" spans="1:4">
      <c r="A139" t="str">
        <f>VLOOKUP(IDENTIFICATIE!$F$7,$G$2:$H$9,2,FALSE)</f>
        <v>B01</v>
      </c>
      <c r="B139" t="str">
        <f>VLOOKUP(IDENTIFICATIE!$F$8,$I$2:$J$159,2,FALSE)</f>
        <v>SL0011</v>
      </c>
      <c r="C139" t="s">
        <v>975</v>
      </c>
      <c r="D139" t="str">
        <f>IDENTIFICATIE!$F$9</f>
        <v>V01</v>
      </c>
    </row>
    <row r="140" spans="1:4">
      <c r="A140" t="str">
        <f>VLOOKUP(IDENTIFICATIE!$F$7,$G$2:$H$9,2,FALSE)</f>
        <v>B01</v>
      </c>
      <c r="B140" t="str">
        <f>VLOOKUP(IDENTIFICATIE!$F$8,$I$2:$J$159,2,FALSE)</f>
        <v>SL0011</v>
      </c>
      <c r="C140" t="s">
        <v>976</v>
      </c>
      <c r="D140" t="str">
        <f>IDENTIFICATIE!$F$9</f>
        <v>V01</v>
      </c>
    </row>
    <row r="141" spans="1:4">
      <c r="A141" t="str">
        <f>VLOOKUP(IDENTIFICATIE!$F$7,$G$2:$H$9,2,FALSE)</f>
        <v>B01</v>
      </c>
      <c r="B141" t="str">
        <f>VLOOKUP(IDENTIFICATIE!$F$8,$I$2:$J$159,2,FALSE)</f>
        <v>SL0011</v>
      </c>
      <c r="C141" t="s">
        <v>977</v>
      </c>
      <c r="D141" t="str">
        <f>IDENTIFICATIE!$F$9</f>
        <v>V01</v>
      </c>
    </row>
    <row r="142" spans="1:4">
      <c r="A142" t="str">
        <f>VLOOKUP(IDENTIFICATIE!$F$7,$G$2:$H$9,2,FALSE)</f>
        <v>B01</v>
      </c>
      <c r="B142" t="str">
        <f>VLOOKUP(IDENTIFICATIE!$F$8,$I$2:$J$159,2,FALSE)</f>
        <v>SL0011</v>
      </c>
      <c r="C142" t="s">
        <v>978</v>
      </c>
      <c r="D142" t="str">
        <f>IDENTIFICATIE!$F$9</f>
        <v>V01</v>
      </c>
    </row>
    <row r="143" spans="1:4">
      <c r="A143" t="str">
        <f>VLOOKUP(IDENTIFICATIE!$F$7,$G$2:$H$9,2,FALSE)</f>
        <v>B01</v>
      </c>
      <c r="B143" t="str">
        <f>VLOOKUP(IDENTIFICATIE!$F$8,$I$2:$J$159,2,FALSE)</f>
        <v>SL0011</v>
      </c>
      <c r="C143" t="s">
        <v>979</v>
      </c>
      <c r="D143" t="str">
        <f>IDENTIFICATIE!$F$9</f>
        <v>V01</v>
      </c>
    </row>
    <row r="144" spans="1:4">
      <c r="A144" t="str">
        <f>VLOOKUP(IDENTIFICATIE!$F$7,$G$2:$H$9,2,FALSE)</f>
        <v>B01</v>
      </c>
      <c r="B144" t="str">
        <f>VLOOKUP(IDENTIFICATIE!$F$8,$I$2:$J$159,2,FALSE)</f>
        <v>SL0011</v>
      </c>
      <c r="C144" t="s">
        <v>980</v>
      </c>
      <c r="D144" t="str">
        <f>IDENTIFICATIE!$F$9</f>
        <v>V01</v>
      </c>
    </row>
    <row r="145" spans="1:4">
      <c r="A145" t="str">
        <f>VLOOKUP(IDENTIFICATIE!$F$7,$G$2:$H$9,2,FALSE)</f>
        <v>B01</v>
      </c>
      <c r="B145" t="str">
        <f>VLOOKUP(IDENTIFICATIE!$F$8,$I$2:$J$159,2,FALSE)</f>
        <v>SL0011</v>
      </c>
      <c r="C145" t="s">
        <v>981</v>
      </c>
      <c r="D145" t="str">
        <f>IDENTIFICATIE!$F$9</f>
        <v>V01</v>
      </c>
    </row>
    <row r="146" spans="1:4">
      <c r="A146" t="str">
        <f>VLOOKUP(IDENTIFICATIE!$F$7,$G$2:$H$9,2,FALSE)</f>
        <v>B01</v>
      </c>
      <c r="B146" t="str">
        <f>VLOOKUP(IDENTIFICATIE!$F$8,$I$2:$J$159,2,FALSE)</f>
        <v>SL0011</v>
      </c>
      <c r="C146" t="s">
        <v>982</v>
      </c>
      <c r="D146" t="str">
        <f>IDENTIFICATIE!$F$9</f>
        <v>V01</v>
      </c>
    </row>
    <row r="147" spans="1:4">
      <c r="A147" t="str">
        <f>VLOOKUP(IDENTIFICATIE!$F$7,$G$2:$H$9,2,FALSE)</f>
        <v>B01</v>
      </c>
      <c r="B147" t="str">
        <f>VLOOKUP(IDENTIFICATIE!$F$8,$I$2:$J$159,2,FALSE)</f>
        <v>SL0011</v>
      </c>
      <c r="C147" t="s">
        <v>983</v>
      </c>
      <c r="D147" t="str">
        <f>IDENTIFICATIE!$F$9</f>
        <v>V01</v>
      </c>
    </row>
    <row r="148" spans="1:4">
      <c r="A148" t="str">
        <f>VLOOKUP(IDENTIFICATIE!$F$7,$G$2:$H$9,2,FALSE)</f>
        <v>B01</v>
      </c>
      <c r="B148" t="str">
        <f>VLOOKUP(IDENTIFICATIE!$F$8,$I$2:$J$159,2,FALSE)</f>
        <v>SL0011</v>
      </c>
      <c r="C148" t="s">
        <v>984</v>
      </c>
      <c r="D148" t="str">
        <f>IDENTIFICATIE!$F$9</f>
        <v>V01</v>
      </c>
    </row>
    <row r="149" spans="1:4">
      <c r="A149" t="str">
        <f>VLOOKUP(IDENTIFICATIE!$F$7,$G$2:$H$9,2,FALSE)</f>
        <v>B01</v>
      </c>
      <c r="B149" t="str">
        <f>VLOOKUP(IDENTIFICATIE!$F$8,$I$2:$J$159,2,FALSE)</f>
        <v>SL0011</v>
      </c>
      <c r="C149" t="s">
        <v>985</v>
      </c>
      <c r="D149" t="str">
        <f>IDENTIFICATIE!$F$9</f>
        <v>V01</v>
      </c>
    </row>
    <row r="150" spans="1:4">
      <c r="A150" t="str">
        <f>VLOOKUP(IDENTIFICATIE!$F$7,$G$2:$H$9,2,FALSE)</f>
        <v>B01</v>
      </c>
      <c r="B150" t="str">
        <f>VLOOKUP(IDENTIFICATIE!$F$8,$I$2:$J$159,2,FALSE)</f>
        <v>SL0011</v>
      </c>
      <c r="C150" t="s">
        <v>986</v>
      </c>
      <c r="D150" t="str">
        <f>IDENTIFICATIE!$F$9</f>
        <v>V01</v>
      </c>
    </row>
    <row r="151" spans="1:4">
      <c r="A151" t="str">
        <f>VLOOKUP(IDENTIFICATIE!$F$7,$G$2:$H$9,2,FALSE)</f>
        <v>B01</v>
      </c>
      <c r="B151" t="str">
        <f>VLOOKUP(IDENTIFICATIE!$F$8,$I$2:$J$159,2,FALSE)</f>
        <v>SL0011</v>
      </c>
      <c r="C151" t="s">
        <v>987</v>
      </c>
      <c r="D151" t="str">
        <f>IDENTIFICATIE!$F$9</f>
        <v>V01</v>
      </c>
    </row>
    <row r="152" spans="1:4">
      <c r="A152" t="str">
        <f>VLOOKUP(IDENTIFICATIE!$F$7,$G$2:$H$9,2,FALSE)</f>
        <v>B01</v>
      </c>
      <c r="B152" t="str">
        <f>VLOOKUP(IDENTIFICATIE!$F$8,$I$2:$J$159,2,FALSE)</f>
        <v>SL0011</v>
      </c>
      <c r="C152" t="s">
        <v>988</v>
      </c>
      <c r="D152" t="str">
        <f>IDENTIFICATIE!$F$9</f>
        <v>V01</v>
      </c>
    </row>
    <row r="153" spans="1:4">
      <c r="A153" t="str">
        <f>VLOOKUP(IDENTIFICATIE!$F$7,$G$2:$H$9,2,FALSE)</f>
        <v>B01</v>
      </c>
      <c r="B153" t="str">
        <f>VLOOKUP(IDENTIFICATIE!$F$8,$I$2:$J$159,2,FALSE)</f>
        <v>SL0011</v>
      </c>
      <c r="C153" t="s">
        <v>989</v>
      </c>
      <c r="D153" t="str">
        <f>IDENTIFICATIE!$F$9</f>
        <v>V01</v>
      </c>
    </row>
    <row r="154" spans="1:4">
      <c r="A154" t="str">
        <f>VLOOKUP(IDENTIFICATIE!$F$7,$G$2:$H$9,2,FALSE)</f>
        <v>B01</v>
      </c>
      <c r="B154" t="str">
        <f>VLOOKUP(IDENTIFICATIE!$F$8,$I$2:$J$159,2,FALSE)</f>
        <v>SL0011</v>
      </c>
      <c r="C154" t="s">
        <v>990</v>
      </c>
      <c r="D154" t="str">
        <f>IDENTIFICATIE!$F$9</f>
        <v>V01</v>
      </c>
    </row>
    <row r="155" spans="1:4">
      <c r="A155" t="str">
        <f>VLOOKUP(IDENTIFICATIE!$F$7,$G$2:$H$9,2,FALSE)</f>
        <v>B01</v>
      </c>
      <c r="B155" t="str">
        <f>VLOOKUP(IDENTIFICATIE!$F$8,$I$2:$J$159,2,FALSE)</f>
        <v>SL0011</v>
      </c>
      <c r="C155" t="s">
        <v>991</v>
      </c>
      <c r="D155" t="str">
        <f>IDENTIFICATIE!$F$9</f>
        <v>V01</v>
      </c>
    </row>
    <row r="156" spans="1:4">
      <c r="A156" t="str">
        <f>VLOOKUP(IDENTIFICATIE!$F$7,$G$2:$H$9,2,FALSE)</f>
        <v>B01</v>
      </c>
      <c r="B156" t="str">
        <f>VLOOKUP(IDENTIFICATIE!$F$8,$I$2:$J$159,2,FALSE)</f>
        <v>SL0011</v>
      </c>
      <c r="C156" t="s">
        <v>992</v>
      </c>
      <c r="D156" t="str">
        <f>IDENTIFICATIE!$F$9</f>
        <v>V01</v>
      </c>
    </row>
    <row r="157" spans="1:4">
      <c r="A157" t="str">
        <f>VLOOKUP(IDENTIFICATIE!$F$7,$G$2:$H$9,2,FALSE)</f>
        <v>B01</v>
      </c>
      <c r="B157" t="str">
        <f>VLOOKUP(IDENTIFICATIE!$F$8,$I$2:$J$159,2,FALSE)</f>
        <v>SL0011</v>
      </c>
      <c r="C157" t="s">
        <v>993</v>
      </c>
      <c r="D157" t="str">
        <f>IDENTIFICATIE!$F$9</f>
        <v>V01</v>
      </c>
    </row>
    <row r="158" spans="1:4">
      <c r="A158" t="str">
        <f>VLOOKUP(IDENTIFICATIE!$F$7,$G$2:$H$9,2,FALSE)</f>
        <v>B01</v>
      </c>
      <c r="B158" t="str">
        <f>VLOOKUP(IDENTIFICATIE!$F$8,$I$2:$J$159,2,FALSE)</f>
        <v>SL0011</v>
      </c>
      <c r="C158" t="s">
        <v>994</v>
      </c>
      <c r="D158" t="str">
        <f>IDENTIFICATIE!$F$9</f>
        <v>V01</v>
      </c>
    </row>
    <row r="159" spans="1:4">
      <c r="A159" t="str">
        <f>VLOOKUP(IDENTIFICATIE!$F$7,$G$2:$H$9,2,FALSE)</f>
        <v>B01</v>
      </c>
      <c r="B159" t="str">
        <f>VLOOKUP(IDENTIFICATIE!$F$8,$I$2:$J$159,2,FALSE)</f>
        <v>SL0011</v>
      </c>
      <c r="C159" t="s">
        <v>995</v>
      </c>
      <c r="D159" t="str">
        <f>IDENTIFICATIE!$F$9</f>
        <v>V01</v>
      </c>
    </row>
    <row r="160" spans="1:4">
      <c r="A160" t="str">
        <f>VLOOKUP(IDENTIFICATIE!$F$7,$G$2:$H$9,2,FALSE)</f>
        <v>B01</v>
      </c>
      <c r="B160" t="str">
        <f>VLOOKUP(IDENTIFICATIE!$F$8,$I$2:$J$159,2,FALSE)</f>
        <v>SL0011</v>
      </c>
      <c r="C160" t="s">
        <v>996</v>
      </c>
      <c r="D160" t="str">
        <f>IDENTIFICATIE!$F$9</f>
        <v>V01</v>
      </c>
    </row>
    <row r="161" spans="1:4">
      <c r="A161" t="str">
        <f>VLOOKUP(IDENTIFICATIE!$F$7,$G$2:$H$9,2,FALSE)</f>
        <v>B01</v>
      </c>
      <c r="B161" t="str">
        <f>VLOOKUP(IDENTIFICATIE!$F$8,$I$2:$J$159,2,FALSE)</f>
        <v>SL0011</v>
      </c>
      <c r="C161" t="s">
        <v>997</v>
      </c>
      <c r="D161" t="str">
        <f>IDENTIFICATIE!$F$9</f>
        <v>V01</v>
      </c>
    </row>
    <row r="162" spans="1:4">
      <c r="A162" t="str">
        <f>VLOOKUP(IDENTIFICATIE!$F$7,$G$2:$H$9,2,FALSE)</f>
        <v>B01</v>
      </c>
      <c r="B162" t="str">
        <f>VLOOKUP(IDENTIFICATIE!$F$8,$I$2:$J$159,2,FALSE)</f>
        <v>SL0011</v>
      </c>
      <c r="C162" t="s">
        <v>998</v>
      </c>
      <c r="D162" t="str">
        <f>IDENTIFICATIE!$F$9</f>
        <v>V01</v>
      </c>
    </row>
    <row r="163" spans="1:4">
      <c r="A163" t="str">
        <f>VLOOKUP(IDENTIFICATIE!$F$7,$G$2:$H$9,2,FALSE)</f>
        <v>B01</v>
      </c>
      <c r="B163" t="str">
        <f>VLOOKUP(IDENTIFICATIE!$F$8,$I$2:$J$159,2,FALSE)</f>
        <v>SL0011</v>
      </c>
      <c r="C163" t="s">
        <v>999</v>
      </c>
      <c r="D163" t="str">
        <f>IDENTIFICATIE!$F$9</f>
        <v>V01</v>
      </c>
    </row>
    <row r="164" spans="1:4">
      <c r="A164" t="str">
        <f>VLOOKUP(IDENTIFICATIE!$F$7,$G$2:$H$9,2,FALSE)</f>
        <v>B01</v>
      </c>
      <c r="B164" t="str">
        <f>VLOOKUP(IDENTIFICATIE!$F$8,$I$2:$J$159,2,FALSE)</f>
        <v>SL0011</v>
      </c>
      <c r="C164" t="s">
        <v>1000</v>
      </c>
      <c r="D164" t="str">
        <f>IDENTIFICATIE!$F$9</f>
        <v>V01</v>
      </c>
    </row>
    <row r="165" spans="1:4">
      <c r="A165" t="str">
        <f>VLOOKUP(IDENTIFICATIE!$F$7,$G$2:$H$9,2,FALSE)</f>
        <v>B01</v>
      </c>
      <c r="B165" t="str">
        <f>VLOOKUP(IDENTIFICATIE!$F$8,$I$2:$J$159,2,FALSE)</f>
        <v>SL0011</v>
      </c>
      <c r="C165" t="s">
        <v>1001</v>
      </c>
      <c r="D165" t="str">
        <f>IDENTIFICATIE!$F$9</f>
        <v>V01</v>
      </c>
    </row>
    <row r="166" spans="1:4">
      <c r="A166" t="str">
        <f>VLOOKUP(IDENTIFICATIE!$F$7,$G$2:$H$9,2,FALSE)</f>
        <v>B01</v>
      </c>
      <c r="B166" t="str">
        <f>VLOOKUP(IDENTIFICATIE!$F$8,$I$2:$J$159,2,FALSE)</f>
        <v>SL0011</v>
      </c>
      <c r="C166" t="s">
        <v>1002</v>
      </c>
      <c r="D166" t="str">
        <f>IDENTIFICATIE!$F$9</f>
        <v>V01</v>
      </c>
    </row>
    <row r="167" spans="1:4">
      <c r="A167" t="str">
        <f>VLOOKUP(IDENTIFICATIE!$F$7,$G$2:$H$9,2,FALSE)</f>
        <v>B01</v>
      </c>
      <c r="B167" t="str">
        <f>VLOOKUP(IDENTIFICATIE!$F$8,$I$2:$J$159,2,FALSE)</f>
        <v>SL0011</v>
      </c>
      <c r="C167" t="s">
        <v>1003</v>
      </c>
      <c r="D167" t="str">
        <f>IDENTIFICATIE!$F$9</f>
        <v>V01</v>
      </c>
    </row>
    <row r="168" spans="1:4">
      <c r="A168" t="str">
        <f>VLOOKUP(IDENTIFICATIE!$F$7,$G$2:$H$9,2,FALSE)</f>
        <v>B01</v>
      </c>
      <c r="B168" t="str">
        <f>VLOOKUP(IDENTIFICATIE!$F$8,$I$2:$J$159,2,FALSE)</f>
        <v>SL0011</v>
      </c>
      <c r="C168" t="s">
        <v>1004</v>
      </c>
      <c r="D168" t="str">
        <f>IDENTIFICATIE!$F$9</f>
        <v>V01</v>
      </c>
    </row>
    <row r="169" spans="1:4">
      <c r="A169" t="str">
        <f>VLOOKUP(IDENTIFICATIE!$F$7,$G$2:$H$9,2,FALSE)</f>
        <v>B01</v>
      </c>
      <c r="B169" t="str">
        <f>VLOOKUP(IDENTIFICATIE!$F$8,$I$2:$J$159,2,FALSE)</f>
        <v>SL0011</v>
      </c>
      <c r="C169" t="s">
        <v>1005</v>
      </c>
      <c r="D169" t="str">
        <f>IDENTIFICATIE!$F$9</f>
        <v>V01</v>
      </c>
    </row>
    <row r="170" spans="1:4">
      <c r="A170" t="str">
        <f>VLOOKUP(IDENTIFICATIE!$F$7,$G$2:$H$9,2,FALSE)</f>
        <v>B01</v>
      </c>
      <c r="B170" t="str">
        <f>VLOOKUP(IDENTIFICATIE!$F$8,$I$2:$J$159,2,FALSE)</f>
        <v>SL0011</v>
      </c>
      <c r="C170" t="s">
        <v>1006</v>
      </c>
      <c r="D170" t="str">
        <f>IDENTIFICATIE!$F$9</f>
        <v>V01</v>
      </c>
    </row>
    <row r="171" spans="1:4">
      <c r="A171" t="str">
        <f>VLOOKUP(IDENTIFICATIE!$F$7,$G$2:$H$9,2,FALSE)</f>
        <v>B01</v>
      </c>
      <c r="B171" t="str">
        <f>VLOOKUP(IDENTIFICATIE!$F$8,$I$2:$J$159,2,FALSE)</f>
        <v>SL0011</v>
      </c>
      <c r="C171" t="s">
        <v>1007</v>
      </c>
      <c r="D171" t="str">
        <f>IDENTIFICATIE!$F$9</f>
        <v>V01</v>
      </c>
    </row>
    <row r="172" spans="1:4">
      <c r="A172" t="str">
        <f>VLOOKUP(IDENTIFICATIE!$F$7,$G$2:$H$9,2,FALSE)</f>
        <v>B01</v>
      </c>
      <c r="B172" t="str">
        <f>VLOOKUP(IDENTIFICATIE!$F$8,$I$2:$J$159,2,FALSE)</f>
        <v>SL0011</v>
      </c>
      <c r="C172" t="s">
        <v>1008</v>
      </c>
      <c r="D172" t="str">
        <f>IDENTIFICATIE!$F$9</f>
        <v>V01</v>
      </c>
    </row>
    <row r="173" spans="1:4">
      <c r="A173" t="str">
        <f>VLOOKUP(IDENTIFICATIE!$F$7,$G$2:$H$9,2,FALSE)</f>
        <v>B01</v>
      </c>
      <c r="B173" t="str">
        <f>VLOOKUP(IDENTIFICATIE!$F$8,$I$2:$J$159,2,FALSE)</f>
        <v>SL0011</v>
      </c>
      <c r="C173" t="s">
        <v>1009</v>
      </c>
      <c r="D173" t="str">
        <f>IDENTIFICATIE!$F$9</f>
        <v>V01</v>
      </c>
    </row>
    <row r="174" spans="1:4">
      <c r="A174" t="str">
        <f>VLOOKUP(IDENTIFICATIE!$F$7,$G$2:$H$9,2,FALSE)</f>
        <v>B01</v>
      </c>
      <c r="B174" t="str">
        <f>VLOOKUP(IDENTIFICATIE!$F$8,$I$2:$J$159,2,FALSE)</f>
        <v>SL0011</v>
      </c>
      <c r="C174" t="s">
        <v>1010</v>
      </c>
      <c r="D174" t="str">
        <f>IDENTIFICATIE!$F$9</f>
        <v>V01</v>
      </c>
    </row>
    <row r="175" spans="1:4">
      <c r="A175" t="str">
        <f>VLOOKUP(IDENTIFICATIE!$F$7,$G$2:$H$9,2,FALSE)</f>
        <v>B01</v>
      </c>
      <c r="B175" t="str">
        <f>VLOOKUP(IDENTIFICATIE!$F$8,$I$2:$J$159,2,FALSE)</f>
        <v>SL0011</v>
      </c>
      <c r="C175" t="s">
        <v>1011</v>
      </c>
      <c r="D175" t="str">
        <f>IDENTIFICATIE!$F$9</f>
        <v>V01</v>
      </c>
    </row>
    <row r="176" spans="1:4">
      <c r="A176" t="str">
        <f>VLOOKUP(IDENTIFICATIE!$F$7,$G$2:$H$9,2,FALSE)</f>
        <v>B01</v>
      </c>
      <c r="B176" t="str">
        <f>VLOOKUP(IDENTIFICATIE!$F$8,$I$2:$J$159,2,FALSE)</f>
        <v>SL0011</v>
      </c>
      <c r="C176" t="s">
        <v>1012</v>
      </c>
      <c r="D176" t="str">
        <f>IDENTIFICATIE!$F$9</f>
        <v>V01</v>
      </c>
    </row>
    <row r="177" spans="1:4">
      <c r="A177" t="str">
        <f>VLOOKUP(IDENTIFICATIE!$F$7,$G$2:$H$9,2,FALSE)</f>
        <v>B01</v>
      </c>
      <c r="B177" t="str">
        <f>VLOOKUP(IDENTIFICATIE!$F$8,$I$2:$J$159,2,FALSE)</f>
        <v>SL0011</v>
      </c>
      <c r="C177" t="s">
        <v>1013</v>
      </c>
      <c r="D177" t="str">
        <f>IDENTIFICATIE!$F$9</f>
        <v>V01</v>
      </c>
    </row>
    <row r="178" spans="1:4">
      <c r="A178" t="str">
        <f>VLOOKUP(IDENTIFICATIE!$F$7,$G$2:$H$9,2,FALSE)</f>
        <v>B01</v>
      </c>
      <c r="B178" t="str">
        <f>VLOOKUP(IDENTIFICATIE!$F$8,$I$2:$J$159,2,FALSE)</f>
        <v>SL0011</v>
      </c>
      <c r="C178" t="s">
        <v>1014</v>
      </c>
      <c r="D178" t="str">
        <f>IDENTIFICATIE!$F$9</f>
        <v>V01</v>
      </c>
    </row>
    <row r="179" spans="1:4">
      <c r="A179" t="str">
        <f>VLOOKUP(IDENTIFICATIE!$F$7,$G$2:$H$9,2,FALSE)</f>
        <v>B01</v>
      </c>
      <c r="B179" t="str">
        <f>VLOOKUP(IDENTIFICATIE!$F$8,$I$2:$J$159,2,FALSE)</f>
        <v>SL0011</v>
      </c>
      <c r="C179" t="s">
        <v>1015</v>
      </c>
      <c r="D179" t="str">
        <f>IDENTIFICATIE!$F$9</f>
        <v>V01</v>
      </c>
    </row>
    <row r="180" spans="1:4">
      <c r="A180" t="str">
        <f>VLOOKUP(IDENTIFICATIE!$F$7,$G$2:$H$9,2,FALSE)</f>
        <v>B01</v>
      </c>
      <c r="B180" t="str">
        <f>VLOOKUP(IDENTIFICATIE!$F$8,$I$2:$J$159,2,FALSE)</f>
        <v>SL0011</v>
      </c>
      <c r="C180" t="s">
        <v>1016</v>
      </c>
      <c r="D180" t="str">
        <f>IDENTIFICATIE!$F$9</f>
        <v>V01</v>
      </c>
    </row>
    <row r="181" spans="1:4">
      <c r="A181" t="str">
        <f>VLOOKUP(IDENTIFICATIE!$F$7,$G$2:$H$9,2,FALSE)</f>
        <v>B01</v>
      </c>
      <c r="B181" t="str">
        <f>VLOOKUP(IDENTIFICATIE!$F$8,$I$2:$J$159,2,FALSE)</f>
        <v>SL0011</v>
      </c>
      <c r="C181" t="s">
        <v>1017</v>
      </c>
      <c r="D181" t="str">
        <f>IDENTIFICATIE!$F$9</f>
        <v>V01</v>
      </c>
    </row>
    <row r="182" spans="1:4">
      <c r="A182" t="str">
        <f>VLOOKUP(IDENTIFICATIE!$F$7,$G$2:$H$9,2,FALSE)</f>
        <v>B01</v>
      </c>
      <c r="B182" t="str">
        <f>VLOOKUP(IDENTIFICATIE!$F$8,$I$2:$J$159,2,FALSE)</f>
        <v>SL0011</v>
      </c>
      <c r="C182" t="s">
        <v>1018</v>
      </c>
      <c r="D182" t="str">
        <f>IDENTIFICATIE!$F$9</f>
        <v>V01</v>
      </c>
    </row>
    <row r="183" spans="1:4">
      <c r="A183" t="str">
        <f>VLOOKUP(IDENTIFICATIE!$F$7,$G$2:$H$9,2,FALSE)</f>
        <v>B01</v>
      </c>
      <c r="B183" t="str">
        <f>VLOOKUP(IDENTIFICATIE!$F$8,$I$2:$J$159,2,FALSE)</f>
        <v>SL0011</v>
      </c>
      <c r="C183" t="s">
        <v>1019</v>
      </c>
      <c r="D183" t="str">
        <f>IDENTIFICATIE!$F$9</f>
        <v>V01</v>
      </c>
    </row>
    <row r="184" spans="1:4">
      <c r="A184" t="str">
        <f>VLOOKUP(IDENTIFICATIE!$F$7,$G$2:$H$9,2,FALSE)</f>
        <v>B01</v>
      </c>
      <c r="B184" t="str">
        <f>VLOOKUP(IDENTIFICATIE!$F$8,$I$2:$J$159,2,FALSE)</f>
        <v>SL0011</v>
      </c>
      <c r="C184" t="s">
        <v>1020</v>
      </c>
      <c r="D184" t="str">
        <f>IDENTIFICATIE!$F$9</f>
        <v>V01</v>
      </c>
    </row>
    <row r="185" spans="1:4">
      <c r="A185" t="str">
        <f>VLOOKUP(IDENTIFICATIE!$F$7,$G$2:$H$9,2,FALSE)</f>
        <v>B01</v>
      </c>
      <c r="B185" t="str">
        <f>VLOOKUP(IDENTIFICATIE!$F$8,$I$2:$J$159,2,FALSE)</f>
        <v>SL0011</v>
      </c>
      <c r="C185" t="s">
        <v>1021</v>
      </c>
      <c r="D185" t="str">
        <f>IDENTIFICATIE!$F$9</f>
        <v>V01</v>
      </c>
    </row>
    <row r="186" spans="1:4">
      <c r="A186" t="str">
        <f>VLOOKUP(IDENTIFICATIE!$F$7,$G$2:$H$9,2,FALSE)</f>
        <v>B01</v>
      </c>
      <c r="B186" t="str">
        <f>VLOOKUP(IDENTIFICATIE!$F$8,$I$2:$J$159,2,FALSE)</f>
        <v>SL0011</v>
      </c>
      <c r="C186" t="s">
        <v>1022</v>
      </c>
      <c r="D186" t="str">
        <f>IDENTIFICATIE!$F$9</f>
        <v>V01</v>
      </c>
    </row>
    <row r="187" spans="1:4">
      <c r="A187" t="str">
        <f>VLOOKUP(IDENTIFICATIE!$F$7,$G$2:$H$9,2,FALSE)</f>
        <v>B01</v>
      </c>
      <c r="B187" t="str">
        <f>VLOOKUP(IDENTIFICATIE!$F$8,$I$2:$J$159,2,FALSE)</f>
        <v>SL0011</v>
      </c>
      <c r="C187" t="s">
        <v>1023</v>
      </c>
      <c r="D187" t="str">
        <f>IDENTIFICATIE!$F$9</f>
        <v>V01</v>
      </c>
    </row>
    <row r="188" spans="1:4">
      <c r="A188" t="str">
        <f>VLOOKUP(IDENTIFICATIE!$F$7,$G$2:$H$9,2,FALSE)</f>
        <v>B01</v>
      </c>
      <c r="B188" t="str">
        <f>VLOOKUP(IDENTIFICATIE!$F$8,$I$2:$J$159,2,FALSE)</f>
        <v>SL0011</v>
      </c>
      <c r="C188" t="s">
        <v>1024</v>
      </c>
      <c r="D188" t="str">
        <f>IDENTIFICATIE!$F$9</f>
        <v>V01</v>
      </c>
    </row>
    <row r="189" spans="1:4">
      <c r="A189" t="str">
        <f>VLOOKUP(IDENTIFICATIE!$F$7,$G$2:$H$9,2,FALSE)</f>
        <v>B01</v>
      </c>
      <c r="B189" t="str">
        <f>VLOOKUP(IDENTIFICATIE!$F$8,$I$2:$J$159,2,FALSE)</f>
        <v>SL0011</v>
      </c>
      <c r="C189" t="s">
        <v>1025</v>
      </c>
      <c r="D189" t="str">
        <f>IDENTIFICATIE!$F$9</f>
        <v>V01</v>
      </c>
    </row>
    <row r="190" spans="1:4">
      <c r="A190" t="str">
        <f>VLOOKUP(IDENTIFICATIE!$F$7,$G$2:$H$9,2,FALSE)</f>
        <v>B01</v>
      </c>
      <c r="B190" t="str">
        <f>VLOOKUP(IDENTIFICATIE!$F$8,$I$2:$J$159,2,FALSE)</f>
        <v>SL0011</v>
      </c>
      <c r="C190" t="s">
        <v>1026</v>
      </c>
      <c r="D190" t="str">
        <f>IDENTIFICATIE!$F$9</f>
        <v>V01</v>
      </c>
    </row>
    <row r="191" spans="1:4">
      <c r="A191" t="str">
        <f>VLOOKUP(IDENTIFICATIE!$F$7,$G$2:$H$9,2,FALSE)</f>
        <v>B01</v>
      </c>
      <c r="B191" t="str">
        <f>VLOOKUP(IDENTIFICATIE!$F$8,$I$2:$J$159,2,FALSE)</f>
        <v>SL0011</v>
      </c>
      <c r="C191" t="s">
        <v>1027</v>
      </c>
      <c r="D191" t="str">
        <f>IDENTIFICATIE!$F$9</f>
        <v>V01</v>
      </c>
    </row>
    <row r="192" spans="1:4">
      <c r="A192" t="str">
        <f>VLOOKUP(IDENTIFICATIE!$F$7,$G$2:$H$9,2,FALSE)</f>
        <v>B01</v>
      </c>
      <c r="B192" t="str">
        <f>VLOOKUP(IDENTIFICATIE!$F$8,$I$2:$J$159,2,FALSE)</f>
        <v>SL0011</v>
      </c>
      <c r="C192" t="s">
        <v>1028</v>
      </c>
      <c r="D192" t="str">
        <f>IDENTIFICATIE!$F$9</f>
        <v>V01</v>
      </c>
    </row>
    <row r="193" spans="1:4">
      <c r="A193" t="str">
        <f>VLOOKUP(IDENTIFICATIE!$F$7,$G$2:$H$9,2,FALSE)</f>
        <v>B01</v>
      </c>
      <c r="B193" t="str">
        <f>VLOOKUP(IDENTIFICATIE!$F$8,$I$2:$J$159,2,FALSE)</f>
        <v>SL0011</v>
      </c>
      <c r="C193" t="s">
        <v>1029</v>
      </c>
      <c r="D193" t="str">
        <f>IDENTIFICATIE!$F$9</f>
        <v>V01</v>
      </c>
    </row>
    <row r="194" spans="1:4">
      <c r="A194" t="str">
        <f>VLOOKUP(IDENTIFICATIE!$F$7,$G$2:$H$9,2,FALSE)</f>
        <v>B01</v>
      </c>
      <c r="B194" t="str">
        <f>VLOOKUP(IDENTIFICATIE!$F$8,$I$2:$J$159,2,FALSE)</f>
        <v>SL0011</v>
      </c>
      <c r="C194" t="s">
        <v>1030</v>
      </c>
      <c r="D194" t="str">
        <f>IDENTIFICATIE!$F$9</f>
        <v>V01</v>
      </c>
    </row>
    <row r="195" spans="1:4">
      <c r="A195" t="str">
        <f>VLOOKUP(IDENTIFICATIE!$F$7,$G$2:$H$9,2,FALSE)</f>
        <v>B01</v>
      </c>
      <c r="B195" t="str">
        <f>VLOOKUP(IDENTIFICATIE!$F$8,$I$2:$J$159,2,FALSE)</f>
        <v>SL0011</v>
      </c>
      <c r="C195" t="s">
        <v>1031</v>
      </c>
      <c r="D195" t="str">
        <f>IDENTIFICATIE!$F$9</f>
        <v>V01</v>
      </c>
    </row>
    <row r="196" spans="1:4">
      <c r="A196" t="str">
        <f>VLOOKUP(IDENTIFICATIE!$F$7,$G$2:$H$9,2,FALSE)</f>
        <v>B01</v>
      </c>
      <c r="B196" t="str">
        <f>VLOOKUP(IDENTIFICATIE!$F$8,$I$2:$J$159,2,FALSE)</f>
        <v>SL0011</v>
      </c>
      <c r="C196" t="s">
        <v>1032</v>
      </c>
      <c r="D196" t="str">
        <f>IDENTIFICATIE!$F$9</f>
        <v>V01</v>
      </c>
    </row>
    <row r="197" spans="1:4">
      <c r="A197" t="str">
        <f>VLOOKUP(IDENTIFICATIE!$F$7,$G$2:$H$9,2,FALSE)</f>
        <v>B01</v>
      </c>
      <c r="B197" t="str">
        <f>VLOOKUP(IDENTIFICATIE!$F$8,$I$2:$J$159,2,FALSE)</f>
        <v>SL0011</v>
      </c>
      <c r="C197" t="s">
        <v>1033</v>
      </c>
      <c r="D197" t="str">
        <f>IDENTIFICATIE!$F$9</f>
        <v>V01</v>
      </c>
    </row>
    <row r="198" spans="1:4">
      <c r="A198" t="str">
        <f>VLOOKUP(IDENTIFICATIE!$F$7,$G$2:$H$9,2,FALSE)</f>
        <v>B01</v>
      </c>
      <c r="B198" t="str">
        <f>VLOOKUP(IDENTIFICATIE!$F$8,$I$2:$J$159,2,FALSE)</f>
        <v>SL0011</v>
      </c>
      <c r="C198" t="s">
        <v>1034</v>
      </c>
      <c r="D198" t="str">
        <f>IDENTIFICATIE!$F$9</f>
        <v>V01</v>
      </c>
    </row>
    <row r="199" spans="1:4">
      <c r="A199" t="str">
        <f>VLOOKUP(IDENTIFICATIE!$F$7,$G$2:$H$9,2,FALSE)</f>
        <v>B01</v>
      </c>
      <c r="B199" t="str">
        <f>VLOOKUP(IDENTIFICATIE!$F$8,$I$2:$J$159,2,FALSE)</f>
        <v>SL0011</v>
      </c>
      <c r="C199" t="s">
        <v>1035</v>
      </c>
      <c r="D199" t="str">
        <f>IDENTIFICATIE!$F$9</f>
        <v>V01</v>
      </c>
    </row>
    <row r="200" spans="1:4">
      <c r="A200" t="str">
        <f>VLOOKUP(IDENTIFICATIE!$F$7,$G$2:$H$9,2,FALSE)</f>
        <v>B01</v>
      </c>
      <c r="B200" t="str">
        <f>VLOOKUP(IDENTIFICATIE!$F$8,$I$2:$J$159,2,FALSE)</f>
        <v>SL0011</v>
      </c>
      <c r="C200" t="s">
        <v>1036</v>
      </c>
      <c r="D200" t="str">
        <f>IDENTIFICATIE!$F$9</f>
        <v>V01</v>
      </c>
    </row>
    <row r="201" spans="1:4">
      <c r="A201" t="str">
        <f>VLOOKUP(IDENTIFICATIE!$F$7,$G$2:$H$9,2,FALSE)</f>
        <v>B01</v>
      </c>
      <c r="B201" t="str">
        <f>VLOOKUP(IDENTIFICATIE!$F$8,$I$2:$J$159,2,FALSE)</f>
        <v>SL0011</v>
      </c>
      <c r="C201" t="s">
        <v>1037</v>
      </c>
      <c r="D201" t="str">
        <f>IDENTIFICATIE!$F$9</f>
        <v>V01</v>
      </c>
    </row>
    <row r="202" spans="1:4">
      <c r="A202" t="str">
        <f>VLOOKUP(IDENTIFICATIE!$F$7,$G$2:$H$9,2,FALSE)</f>
        <v>B01</v>
      </c>
      <c r="B202" t="str">
        <f>VLOOKUP(IDENTIFICATIE!$F$8,$I$2:$J$159,2,FALSE)</f>
        <v>SL0011</v>
      </c>
      <c r="C202" t="s">
        <v>1038</v>
      </c>
      <c r="D202" t="str">
        <f>IDENTIFICATIE!$F$9</f>
        <v>V01</v>
      </c>
    </row>
    <row r="203" spans="1:4">
      <c r="A203" t="str">
        <f>VLOOKUP(IDENTIFICATIE!$F$7,$G$2:$H$9,2,FALSE)</f>
        <v>B01</v>
      </c>
      <c r="B203" t="str">
        <f>VLOOKUP(IDENTIFICATIE!$F$8,$I$2:$J$159,2,FALSE)</f>
        <v>SL0011</v>
      </c>
      <c r="C203" t="s">
        <v>1039</v>
      </c>
      <c r="D203" t="str">
        <f>IDENTIFICATIE!$F$9</f>
        <v>V01</v>
      </c>
    </row>
    <row r="204" spans="1:4">
      <c r="A204" t="str">
        <f>VLOOKUP(IDENTIFICATIE!$F$7,$G$2:$H$9,2,FALSE)</f>
        <v>B01</v>
      </c>
      <c r="B204" t="str">
        <f>VLOOKUP(IDENTIFICATIE!$F$8,$I$2:$J$159,2,FALSE)</f>
        <v>SL0011</v>
      </c>
      <c r="C204" t="s">
        <v>1040</v>
      </c>
      <c r="D204" t="str">
        <f>IDENTIFICATIE!$F$9</f>
        <v>V01</v>
      </c>
    </row>
    <row r="205" spans="1:4">
      <c r="A205" t="str">
        <f>VLOOKUP(IDENTIFICATIE!$F$7,$G$2:$H$9,2,FALSE)</f>
        <v>B01</v>
      </c>
      <c r="B205" t="str">
        <f>VLOOKUP(IDENTIFICATIE!$F$8,$I$2:$J$159,2,FALSE)</f>
        <v>SL0011</v>
      </c>
      <c r="C205" t="s">
        <v>1041</v>
      </c>
      <c r="D205" t="str">
        <f>IDENTIFICATIE!$F$9</f>
        <v>V01</v>
      </c>
    </row>
    <row r="206" spans="1:4">
      <c r="A206" t="str">
        <f>VLOOKUP(IDENTIFICATIE!$F$7,$G$2:$H$9,2,FALSE)</f>
        <v>B01</v>
      </c>
      <c r="B206" t="str">
        <f>VLOOKUP(IDENTIFICATIE!$F$8,$I$2:$J$159,2,FALSE)</f>
        <v>SL0011</v>
      </c>
      <c r="C206" t="s">
        <v>1042</v>
      </c>
      <c r="D206" t="str">
        <f>IDENTIFICATIE!$F$9</f>
        <v>V01</v>
      </c>
    </row>
    <row r="207" spans="1:4">
      <c r="A207" t="str">
        <f>VLOOKUP(IDENTIFICATIE!$F$7,$G$2:$H$9,2,FALSE)</f>
        <v>B01</v>
      </c>
      <c r="B207" t="str">
        <f>VLOOKUP(IDENTIFICATIE!$F$8,$I$2:$J$159,2,FALSE)</f>
        <v>SL0011</v>
      </c>
      <c r="C207" t="s">
        <v>1043</v>
      </c>
      <c r="D207" t="str">
        <f>IDENTIFICATIE!$F$9</f>
        <v>V01</v>
      </c>
    </row>
    <row r="208" spans="1:4">
      <c r="A208" t="str">
        <f>VLOOKUP(IDENTIFICATIE!$F$7,$G$2:$H$9,2,FALSE)</f>
        <v>B01</v>
      </c>
      <c r="B208" t="str">
        <f>VLOOKUP(IDENTIFICATIE!$F$8,$I$2:$J$159,2,FALSE)</f>
        <v>SL0011</v>
      </c>
      <c r="C208" t="s">
        <v>1044</v>
      </c>
      <c r="D208" t="str">
        <f>IDENTIFICATIE!$F$9</f>
        <v>V01</v>
      </c>
    </row>
    <row r="209" spans="1:4">
      <c r="A209" t="str">
        <f>VLOOKUP(IDENTIFICATIE!$F$7,$G$2:$H$9,2,FALSE)</f>
        <v>B01</v>
      </c>
      <c r="B209" t="str">
        <f>VLOOKUP(IDENTIFICATIE!$F$8,$I$2:$J$159,2,FALSE)</f>
        <v>SL0011</v>
      </c>
      <c r="C209" t="s">
        <v>1045</v>
      </c>
      <c r="D209" t="str">
        <f>IDENTIFICATIE!$F$9</f>
        <v>V01</v>
      </c>
    </row>
    <row r="210" spans="1:4">
      <c r="A210" t="str">
        <f>VLOOKUP(IDENTIFICATIE!$F$7,$G$2:$H$9,2,FALSE)</f>
        <v>B01</v>
      </c>
      <c r="B210" t="str">
        <f>VLOOKUP(IDENTIFICATIE!$F$8,$I$2:$J$159,2,FALSE)</f>
        <v>SL0011</v>
      </c>
      <c r="C210" t="s">
        <v>1046</v>
      </c>
      <c r="D210" t="str">
        <f>IDENTIFICATIE!$F$9</f>
        <v>V01</v>
      </c>
    </row>
    <row r="211" spans="1:4">
      <c r="A211" t="str">
        <f>VLOOKUP(IDENTIFICATIE!$F$7,$G$2:$H$9,2,FALSE)</f>
        <v>B01</v>
      </c>
      <c r="B211" t="str">
        <f>VLOOKUP(IDENTIFICATIE!$F$8,$I$2:$J$159,2,FALSE)</f>
        <v>SL0011</v>
      </c>
      <c r="C211" t="s">
        <v>1047</v>
      </c>
      <c r="D211" t="str">
        <f>IDENTIFICATIE!$F$9</f>
        <v>V01</v>
      </c>
    </row>
    <row r="212" spans="1:4">
      <c r="A212" t="str">
        <f>VLOOKUP(IDENTIFICATIE!$F$7,$G$2:$H$9,2,FALSE)</f>
        <v>B01</v>
      </c>
      <c r="B212" t="str">
        <f>VLOOKUP(IDENTIFICATIE!$F$8,$I$2:$J$159,2,FALSE)</f>
        <v>SL0011</v>
      </c>
      <c r="C212" t="s">
        <v>1048</v>
      </c>
      <c r="D212" t="str">
        <f>IDENTIFICATIE!$F$9</f>
        <v>V01</v>
      </c>
    </row>
    <row r="213" spans="1:4">
      <c r="A213" t="str">
        <f>VLOOKUP(IDENTIFICATIE!$F$7,$G$2:$H$9,2,FALSE)</f>
        <v>B01</v>
      </c>
      <c r="B213" t="str">
        <f>VLOOKUP(IDENTIFICATIE!$F$8,$I$2:$J$159,2,FALSE)</f>
        <v>SL0011</v>
      </c>
      <c r="C213" t="s">
        <v>1049</v>
      </c>
      <c r="D213" t="str">
        <f>IDENTIFICATIE!$F$9</f>
        <v>V01</v>
      </c>
    </row>
    <row r="214" spans="1:4">
      <c r="A214" t="str">
        <f>VLOOKUP(IDENTIFICATIE!$F$7,$G$2:$H$9,2,FALSE)</f>
        <v>B01</v>
      </c>
      <c r="B214" t="str">
        <f>VLOOKUP(IDENTIFICATIE!$F$8,$I$2:$J$159,2,FALSE)</f>
        <v>SL0011</v>
      </c>
      <c r="C214" t="s">
        <v>1050</v>
      </c>
      <c r="D214" t="str">
        <f>IDENTIFICATIE!$F$9</f>
        <v>V01</v>
      </c>
    </row>
    <row r="215" spans="1:4">
      <c r="A215" t="str">
        <f>VLOOKUP(IDENTIFICATIE!$F$7,$G$2:$H$9,2,FALSE)</f>
        <v>B01</v>
      </c>
      <c r="B215" t="str">
        <f>VLOOKUP(IDENTIFICATIE!$F$8,$I$2:$J$159,2,FALSE)</f>
        <v>SL0011</v>
      </c>
      <c r="C215" t="s">
        <v>1051</v>
      </c>
      <c r="D215" t="str">
        <f>IDENTIFICATIE!$F$9</f>
        <v>V01</v>
      </c>
    </row>
    <row r="216" spans="1:4">
      <c r="A216" t="str">
        <f>VLOOKUP(IDENTIFICATIE!$F$7,$G$2:$H$9,2,FALSE)</f>
        <v>B01</v>
      </c>
      <c r="B216" t="str">
        <f>VLOOKUP(IDENTIFICATIE!$F$8,$I$2:$J$159,2,FALSE)</f>
        <v>SL0011</v>
      </c>
      <c r="C216" t="s">
        <v>1052</v>
      </c>
      <c r="D216" t="str">
        <f>IDENTIFICATIE!$F$9</f>
        <v>V01</v>
      </c>
    </row>
    <row r="217" spans="1:4">
      <c r="A217" t="str">
        <f>VLOOKUP(IDENTIFICATIE!$F$7,$G$2:$H$9,2,FALSE)</f>
        <v>B01</v>
      </c>
      <c r="B217" t="str">
        <f>VLOOKUP(IDENTIFICATIE!$F$8,$I$2:$J$159,2,FALSE)</f>
        <v>SL0011</v>
      </c>
      <c r="C217" t="s">
        <v>1053</v>
      </c>
      <c r="D217" t="str">
        <f>IDENTIFICATIE!$F$9</f>
        <v>V01</v>
      </c>
    </row>
    <row r="218" spans="1:4">
      <c r="A218" t="str">
        <f>VLOOKUP(IDENTIFICATIE!$F$7,$G$2:$H$9,2,FALSE)</f>
        <v>B01</v>
      </c>
      <c r="B218" t="str">
        <f>VLOOKUP(IDENTIFICATIE!$F$8,$I$2:$J$159,2,FALSE)</f>
        <v>SL0011</v>
      </c>
      <c r="C218" t="s">
        <v>1054</v>
      </c>
      <c r="D218" t="str">
        <f>IDENTIFICATIE!$F$9</f>
        <v>V01</v>
      </c>
    </row>
    <row r="219" spans="1:4">
      <c r="A219" t="str">
        <f>VLOOKUP(IDENTIFICATIE!$F$7,$G$2:$H$9,2,FALSE)</f>
        <v>B01</v>
      </c>
      <c r="B219" t="str">
        <f>VLOOKUP(IDENTIFICATIE!$F$8,$I$2:$J$159,2,FALSE)</f>
        <v>SL0011</v>
      </c>
      <c r="C219" t="s">
        <v>1055</v>
      </c>
      <c r="D219" t="str">
        <f>IDENTIFICATIE!$F$9</f>
        <v>V01</v>
      </c>
    </row>
    <row r="220" spans="1:4">
      <c r="A220" t="str">
        <f>VLOOKUP(IDENTIFICATIE!$F$7,$G$2:$H$9,2,FALSE)</f>
        <v>B01</v>
      </c>
      <c r="B220" t="str">
        <f>VLOOKUP(IDENTIFICATIE!$F$8,$I$2:$J$159,2,FALSE)</f>
        <v>SL0011</v>
      </c>
      <c r="C220" t="s">
        <v>1056</v>
      </c>
      <c r="D220" t="str">
        <f>IDENTIFICATIE!$F$9</f>
        <v>V01</v>
      </c>
    </row>
    <row r="221" spans="1:4">
      <c r="A221" t="str">
        <f>VLOOKUP(IDENTIFICATIE!$F$7,$G$2:$H$9,2,FALSE)</f>
        <v>B01</v>
      </c>
      <c r="B221" t="str">
        <f>VLOOKUP(IDENTIFICATIE!$F$8,$I$2:$J$159,2,FALSE)</f>
        <v>SL0011</v>
      </c>
      <c r="C221" t="s">
        <v>1057</v>
      </c>
      <c r="D221" t="str">
        <f>IDENTIFICATIE!$F$9</f>
        <v>V01</v>
      </c>
    </row>
    <row r="222" spans="1:4">
      <c r="A222" t="str">
        <f>VLOOKUP(IDENTIFICATIE!$F$7,$G$2:$H$9,2,FALSE)</f>
        <v>B01</v>
      </c>
      <c r="B222" t="str">
        <f>VLOOKUP(IDENTIFICATIE!$F$8,$I$2:$J$159,2,FALSE)</f>
        <v>SL0011</v>
      </c>
      <c r="C222" t="s">
        <v>1058</v>
      </c>
      <c r="D222" t="str">
        <f>IDENTIFICATIE!$F$9</f>
        <v>V01</v>
      </c>
    </row>
    <row r="223" spans="1:4">
      <c r="A223" t="str">
        <f>VLOOKUP(IDENTIFICATIE!$F$7,$G$2:$H$9,2,FALSE)</f>
        <v>B01</v>
      </c>
      <c r="B223" t="str">
        <f>VLOOKUP(IDENTIFICATIE!$F$8,$I$2:$J$159,2,FALSE)</f>
        <v>SL0011</v>
      </c>
      <c r="C223" t="s">
        <v>1059</v>
      </c>
      <c r="D223" t="str">
        <f>IDENTIFICATIE!$F$9</f>
        <v>V01</v>
      </c>
    </row>
    <row r="224" spans="1:4">
      <c r="A224" t="str">
        <f>VLOOKUP(IDENTIFICATIE!$F$7,$G$2:$H$9,2,FALSE)</f>
        <v>B01</v>
      </c>
      <c r="B224" t="str">
        <f>VLOOKUP(IDENTIFICATIE!$F$8,$I$2:$J$159,2,FALSE)</f>
        <v>SL0011</v>
      </c>
      <c r="C224" t="s">
        <v>1060</v>
      </c>
      <c r="D224" t="str">
        <f>IDENTIFICATIE!$F$9</f>
        <v>V01</v>
      </c>
    </row>
    <row r="225" spans="1:4">
      <c r="A225" t="str">
        <f>VLOOKUP(IDENTIFICATIE!$F$7,$G$2:$H$9,2,FALSE)</f>
        <v>B01</v>
      </c>
      <c r="B225" t="str">
        <f>VLOOKUP(IDENTIFICATIE!$F$8,$I$2:$J$159,2,FALSE)</f>
        <v>SL0011</v>
      </c>
      <c r="C225" t="s">
        <v>1061</v>
      </c>
      <c r="D225" t="str">
        <f>IDENTIFICATIE!$F$9</f>
        <v>V01</v>
      </c>
    </row>
    <row r="226" spans="1:4">
      <c r="A226" t="str">
        <f>VLOOKUP(IDENTIFICATIE!$F$7,$G$2:$H$9,2,FALSE)</f>
        <v>B01</v>
      </c>
      <c r="B226" t="str">
        <f>VLOOKUP(IDENTIFICATIE!$F$8,$I$2:$J$159,2,FALSE)</f>
        <v>SL0011</v>
      </c>
      <c r="C226" t="s">
        <v>1062</v>
      </c>
      <c r="D226" t="str">
        <f>IDENTIFICATIE!$F$9</f>
        <v>V01</v>
      </c>
    </row>
    <row r="227" spans="1:4">
      <c r="A227" t="str">
        <f>VLOOKUP(IDENTIFICATIE!$F$7,$G$2:$H$9,2,FALSE)</f>
        <v>B01</v>
      </c>
      <c r="B227" t="str">
        <f>VLOOKUP(IDENTIFICATIE!$F$8,$I$2:$J$159,2,FALSE)</f>
        <v>SL0011</v>
      </c>
      <c r="C227" t="s">
        <v>1063</v>
      </c>
      <c r="D227" t="str">
        <f>IDENTIFICATIE!$F$9</f>
        <v>V01</v>
      </c>
    </row>
    <row r="228" spans="1:4">
      <c r="A228" t="str">
        <f>VLOOKUP(IDENTIFICATIE!$F$7,$G$2:$H$9,2,FALSE)</f>
        <v>B01</v>
      </c>
      <c r="B228" t="str">
        <f>VLOOKUP(IDENTIFICATIE!$F$8,$I$2:$J$159,2,FALSE)</f>
        <v>SL0011</v>
      </c>
      <c r="C228" t="s">
        <v>1064</v>
      </c>
      <c r="D228" t="str">
        <f>IDENTIFICATIE!$F$9</f>
        <v>V01</v>
      </c>
    </row>
    <row r="229" spans="1:4">
      <c r="A229" t="str">
        <f>VLOOKUP(IDENTIFICATIE!$F$7,$G$2:$H$9,2,FALSE)</f>
        <v>B01</v>
      </c>
      <c r="B229" t="str">
        <f>VLOOKUP(IDENTIFICATIE!$F$8,$I$2:$J$159,2,FALSE)</f>
        <v>SL0011</v>
      </c>
      <c r="C229" t="s">
        <v>1065</v>
      </c>
      <c r="D229" t="str">
        <f>IDENTIFICATIE!$F$9</f>
        <v>V01</v>
      </c>
    </row>
    <row r="230" spans="1:4">
      <c r="A230" t="str">
        <f>VLOOKUP(IDENTIFICATIE!$F$7,$G$2:$H$9,2,FALSE)</f>
        <v>B01</v>
      </c>
      <c r="B230" t="str">
        <f>VLOOKUP(IDENTIFICATIE!$F$8,$I$2:$J$159,2,FALSE)</f>
        <v>SL0011</v>
      </c>
      <c r="C230" t="s">
        <v>1066</v>
      </c>
      <c r="D230" t="str">
        <f>IDENTIFICATIE!$F$9</f>
        <v>V01</v>
      </c>
    </row>
    <row r="231" spans="1:4">
      <c r="A231" t="str">
        <f>VLOOKUP(IDENTIFICATIE!$F$7,$G$2:$H$9,2,FALSE)</f>
        <v>B01</v>
      </c>
      <c r="B231" t="str">
        <f>VLOOKUP(IDENTIFICATIE!$F$8,$I$2:$J$159,2,FALSE)</f>
        <v>SL0011</v>
      </c>
      <c r="C231" t="s">
        <v>1067</v>
      </c>
      <c r="D231" t="str">
        <f>IDENTIFICATIE!$F$9</f>
        <v>V01</v>
      </c>
    </row>
    <row r="232" spans="1:4">
      <c r="A232" t="str">
        <f>VLOOKUP(IDENTIFICATIE!$F$7,$G$2:$H$9,2,FALSE)</f>
        <v>B01</v>
      </c>
      <c r="B232" t="str">
        <f>VLOOKUP(IDENTIFICATIE!$F$8,$I$2:$J$159,2,FALSE)</f>
        <v>SL0011</v>
      </c>
      <c r="C232" t="s">
        <v>1068</v>
      </c>
      <c r="D232" t="str">
        <f>IDENTIFICATIE!$F$9</f>
        <v>V01</v>
      </c>
    </row>
    <row r="233" spans="1:4">
      <c r="A233" t="str">
        <f>VLOOKUP(IDENTIFICATIE!$F$7,$G$2:$H$9,2,FALSE)</f>
        <v>B01</v>
      </c>
      <c r="B233" t="str">
        <f>VLOOKUP(IDENTIFICATIE!$F$8,$I$2:$J$159,2,FALSE)</f>
        <v>SL0011</v>
      </c>
      <c r="C233" t="s">
        <v>1069</v>
      </c>
      <c r="D233" t="str">
        <f>IDENTIFICATIE!$F$9</f>
        <v>V01</v>
      </c>
    </row>
    <row r="234" spans="1:4">
      <c r="A234" t="str">
        <f>VLOOKUP(IDENTIFICATIE!$F$7,$G$2:$H$9,2,FALSE)</f>
        <v>B01</v>
      </c>
      <c r="B234" t="str">
        <f>VLOOKUP(IDENTIFICATIE!$F$8,$I$2:$J$159,2,FALSE)</f>
        <v>SL0011</v>
      </c>
      <c r="C234" t="s">
        <v>1070</v>
      </c>
      <c r="D234" t="str">
        <f>IDENTIFICATIE!$F$9</f>
        <v>V01</v>
      </c>
    </row>
    <row r="235" spans="1:4">
      <c r="A235" t="str">
        <f>VLOOKUP(IDENTIFICATIE!$F$7,$G$2:$H$9,2,FALSE)</f>
        <v>B01</v>
      </c>
      <c r="B235" t="str">
        <f>VLOOKUP(IDENTIFICATIE!$F$8,$I$2:$J$159,2,FALSE)</f>
        <v>SL0011</v>
      </c>
      <c r="C235" t="s">
        <v>1071</v>
      </c>
      <c r="D235" t="str">
        <f>IDENTIFICATIE!$F$9</f>
        <v>V01</v>
      </c>
    </row>
    <row r="236" spans="1:4">
      <c r="A236" t="str">
        <f>VLOOKUP(IDENTIFICATIE!$F$7,$G$2:$H$9,2,FALSE)</f>
        <v>B01</v>
      </c>
      <c r="B236" t="str">
        <f>VLOOKUP(IDENTIFICATIE!$F$8,$I$2:$J$159,2,FALSE)</f>
        <v>SL0011</v>
      </c>
      <c r="C236" t="s">
        <v>1072</v>
      </c>
      <c r="D236" t="str">
        <f>IDENTIFICATIE!$F$9</f>
        <v>V01</v>
      </c>
    </row>
    <row r="237" spans="1:4">
      <c r="A237" t="str">
        <f>VLOOKUP(IDENTIFICATIE!$F$7,$G$2:$H$9,2,FALSE)</f>
        <v>B01</v>
      </c>
      <c r="B237" t="str">
        <f>VLOOKUP(IDENTIFICATIE!$F$8,$I$2:$J$159,2,FALSE)</f>
        <v>SL0011</v>
      </c>
      <c r="C237" t="s">
        <v>1073</v>
      </c>
      <c r="D237" t="str">
        <f>IDENTIFICATIE!$F$9</f>
        <v>V01</v>
      </c>
    </row>
    <row r="238" spans="1:4">
      <c r="A238" t="str">
        <f>VLOOKUP(IDENTIFICATIE!$F$7,$G$2:$H$9,2,FALSE)</f>
        <v>B01</v>
      </c>
      <c r="B238" t="str">
        <f>VLOOKUP(IDENTIFICATIE!$F$8,$I$2:$J$159,2,FALSE)</f>
        <v>SL0011</v>
      </c>
      <c r="C238" t="s">
        <v>1074</v>
      </c>
      <c r="D238" t="str">
        <f>IDENTIFICATIE!$F$9</f>
        <v>V01</v>
      </c>
    </row>
    <row r="239" spans="1:4">
      <c r="A239" t="str">
        <f>VLOOKUP(IDENTIFICATIE!$F$7,$G$2:$H$9,2,FALSE)</f>
        <v>B01</v>
      </c>
      <c r="B239" t="str">
        <f>VLOOKUP(IDENTIFICATIE!$F$8,$I$2:$J$159,2,FALSE)</f>
        <v>SL0011</v>
      </c>
      <c r="C239" t="s">
        <v>1075</v>
      </c>
      <c r="D239" t="str">
        <f>IDENTIFICATIE!$F$9</f>
        <v>V01</v>
      </c>
    </row>
    <row r="240" spans="1:4">
      <c r="A240" t="str">
        <f>VLOOKUP(IDENTIFICATIE!$F$7,$G$2:$H$9,2,FALSE)</f>
        <v>B01</v>
      </c>
      <c r="B240" t="str">
        <f>VLOOKUP(IDENTIFICATIE!$F$8,$I$2:$J$159,2,FALSE)</f>
        <v>SL0011</v>
      </c>
      <c r="C240" t="s">
        <v>1076</v>
      </c>
      <c r="D240" t="str">
        <f>IDENTIFICATIE!$F$9</f>
        <v>V01</v>
      </c>
    </row>
    <row r="241" spans="1:4">
      <c r="A241" t="str">
        <f>VLOOKUP(IDENTIFICATIE!$F$7,$G$2:$H$9,2,FALSE)</f>
        <v>B01</v>
      </c>
      <c r="B241" t="str">
        <f>VLOOKUP(IDENTIFICATIE!$F$8,$I$2:$J$159,2,FALSE)</f>
        <v>SL0011</v>
      </c>
      <c r="C241" t="s">
        <v>1077</v>
      </c>
      <c r="D241" t="str">
        <f>IDENTIFICATIE!$F$9</f>
        <v>V01</v>
      </c>
    </row>
    <row r="242" spans="1:4">
      <c r="A242" t="str">
        <f>VLOOKUP(IDENTIFICATIE!$F$7,$G$2:$H$9,2,FALSE)</f>
        <v>B01</v>
      </c>
      <c r="B242" t="str">
        <f>VLOOKUP(IDENTIFICATIE!$F$8,$I$2:$J$159,2,FALSE)</f>
        <v>SL0011</v>
      </c>
      <c r="C242" t="s">
        <v>1078</v>
      </c>
      <c r="D242" t="str">
        <f>IDENTIFICATIE!$F$9</f>
        <v>V01</v>
      </c>
    </row>
    <row r="243" spans="1:4">
      <c r="A243" t="str">
        <f>VLOOKUP(IDENTIFICATIE!$F$7,$G$2:$H$9,2,FALSE)</f>
        <v>B01</v>
      </c>
      <c r="B243" t="str">
        <f>VLOOKUP(IDENTIFICATIE!$F$8,$I$2:$J$159,2,FALSE)</f>
        <v>SL0011</v>
      </c>
      <c r="C243" t="s">
        <v>1079</v>
      </c>
      <c r="D243" t="str">
        <f>IDENTIFICATIE!$F$9</f>
        <v>V01</v>
      </c>
    </row>
    <row r="244" spans="1:4">
      <c r="A244" t="str">
        <f>VLOOKUP(IDENTIFICATIE!$F$7,$G$2:$H$9,2,FALSE)</f>
        <v>B01</v>
      </c>
      <c r="B244" t="str">
        <f>VLOOKUP(IDENTIFICATIE!$F$8,$I$2:$J$159,2,FALSE)</f>
        <v>SL0011</v>
      </c>
      <c r="C244" t="s">
        <v>1080</v>
      </c>
      <c r="D244" t="str">
        <f>IDENTIFICATIE!$F$9</f>
        <v>V01</v>
      </c>
    </row>
    <row r="245" spans="1:4">
      <c r="A245" t="str">
        <f>VLOOKUP(IDENTIFICATIE!$F$7,$G$2:$H$9,2,FALSE)</f>
        <v>B01</v>
      </c>
      <c r="B245" t="str">
        <f>VLOOKUP(IDENTIFICATIE!$F$8,$I$2:$J$159,2,FALSE)</f>
        <v>SL0011</v>
      </c>
      <c r="C245" t="s">
        <v>1081</v>
      </c>
      <c r="D245" t="str">
        <f>IDENTIFICATIE!$F$9</f>
        <v>V01</v>
      </c>
    </row>
    <row r="246" spans="1:4">
      <c r="A246" t="str">
        <f>VLOOKUP(IDENTIFICATIE!$F$7,$G$2:$H$9,2,FALSE)</f>
        <v>B01</v>
      </c>
      <c r="B246" t="str">
        <f>VLOOKUP(IDENTIFICATIE!$F$8,$I$2:$J$159,2,FALSE)</f>
        <v>SL0011</v>
      </c>
      <c r="C246" t="s">
        <v>1082</v>
      </c>
      <c r="D246" t="str">
        <f>IDENTIFICATIE!$F$9</f>
        <v>V01</v>
      </c>
    </row>
    <row r="247" spans="1:4">
      <c r="A247" t="str">
        <f>VLOOKUP(IDENTIFICATIE!$F$7,$G$2:$H$9,2,FALSE)</f>
        <v>B01</v>
      </c>
      <c r="B247" t="str">
        <f>VLOOKUP(IDENTIFICATIE!$F$8,$I$2:$J$159,2,FALSE)</f>
        <v>SL0011</v>
      </c>
      <c r="C247" t="s">
        <v>1083</v>
      </c>
      <c r="D247" t="str">
        <f>IDENTIFICATIE!$F$9</f>
        <v>V01</v>
      </c>
    </row>
    <row r="248" spans="1:4">
      <c r="A248" t="str">
        <f>VLOOKUP(IDENTIFICATIE!$F$7,$G$2:$H$9,2,FALSE)</f>
        <v>B01</v>
      </c>
      <c r="B248" t="str">
        <f>VLOOKUP(IDENTIFICATIE!$F$8,$I$2:$J$159,2,FALSE)</f>
        <v>SL0011</v>
      </c>
      <c r="C248" t="s">
        <v>1084</v>
      </c>
      <c r="D248" t="str">
        <f>IDENTIFICATIE!$F$9</f>
        <v>V01</v>
      </c>
    </row>
    <row r="249" spans="1:4">
      <c r="A249" t="str">
        <f>VLOOKUP(IDENTIFICATIE!$F$7,$G$2:$H$9,2,FALSE)</f>
        <v>B01</v>
      </c>
      <c r="B249" t="str">
        <f>VLOOKUP(IDENTIFICATIE!$F$8,$I$2:$J$159,2,FALSE)</f>
        <v>SL0011</v>
      </c>
      <c r="C249" t="s">
        <v>1085</v>
      </c>
      <c r="D249" t="str">
        <f>IDENTIFICATIE!$F$9</f>
        <v>V01</v>
      </c>
    </row>
    <row r="250" spans="1:4">
      <c r="A250" t="str">
        <f>VLOOKUP(IDENTIFICATIE!$F$7,$G$2:$H$9,2,FALSE)</f>
        <v>B01</v>
      </c>
      <c r="B250" t="str">
        <f>VLOOKUP(IDENTIFICATIE!$F$8,$I$2:$J$159,2,FALSE)</f>
        <v>SL0011</v>
      </c>
      <c r="C250" t="s">
        <v>1086</v>
      </c>
      <c r="D250" t="str">
        <f>IDENTIFICATIE!$F$9</f>
        <v>V01</v>
      </c>
    </row>
    <row r="251" spans="1:4">
      <c r="A251" t="str">
        <f>VLOOKUP(IDENTIFICATIE!$F$7,$G$2:$H$9,2,FALSE)</f>
        <v>B01</v>
      </c>
      <c r="B251" t="str">
        <f>VLOOKUP(IDENTIFICATIE!$F$8,$I$2:$J$159,2,FALSE)</f>
        <v>SL0011</v>
      </c>
      <c r="C251" t="s">
        <v>1087</v>
      </c>
      <c r="D251" t="str">
        <f>IDENTIFICATIE!$F$9</f>
        <v>V01</v>
      </c>
    </row>
    <row r="252" spans="1:4">
      <c r="A252" t="str">
        <f>VLOOKUP(IDENTIFICATIE!$F$7,$G$2:$H$9,2,FALSE)</f>
        <v>B01</v>
      </c>
      <c r="B252" t="str">
        <f>VLOOKUP(IDENTIFICATIE!$F$8,$I$2:$J$159,2,FALSE)</f>
        <v>SL0011</v>
      </c>
      <c r="C252" t="s">
        <v>1088</v>
      </c>
      <c r="D252" t="str">
        <f>IDENTIFICATIE!$F$9</f>
        <v>V01</v>
      </c>
    </row>
    <row r="253" spans="1:4">
      <c r="A253" t="str">
        <f>VLOOKUP(IDENTIFICATIE!$F$7,$G$2:$H$9,2,FALSE)</f>
        <v>B01</v>
      </c>
      <c r="B253" t="str">
        <f>VLOOKUP(IDENTIFICATIE!$F$8,$I$2:$J$159,2,FALSE)</f>
        <v>SL0011</v>
      </c>
      <c r="C253" t="s">
        <v>1089</v>
      </c>
      <c r="D253" t="str">
        <f>IDENTIFICATIE!$F$9</f>
        <v>V01</v>
      </c>
    </row>
    <row r="254" spans="1:4">
      <c r="A254" t="str">
        <f>VLOOKUP(IDENTIFICATIE!$F$7,$G$2:$H$9,2,FALSE)</f>
        <v>B01</v>
      </c>
      <c r="B254" t="str">
        <f>VLOOKUP(IDENTIFICATIE!$F$8,$I$2:$J$159,2,FALSE)</f>
        <v>SL0011</v>
      </c>
      <c r="C254" t="s">
        <v>1090</v>
      </c>
      <c r="D254" t="str">
        <f>IDENTIFICATIE!$F$9</f>
        <v>V01</v>
      </c>
    </row>
    <row r="255" spans="1:4">
      <c r="A255" t="str">
        <f>VLOOKUP(IDENTIFICATIE!$F$7,$G$2:$H$9,2,FALSE)</f>
        <v>B01</v>
      </c>
      <c r="B255" t="str">
        <f>VLOOKUP(IDENTIFICATIE!$F$8,$I$2:$J$159,2,FALSE)</f>
        <v>SL0011</v>
      </c>
      <c r="C255" t="s">
        <v>1091</v>
      </c>
      <c r="D255" t="str">
        <f>IDENTIFICATIE!$F$9</f>
        <v>V01</v>
      </c>
    </row>
    <row r="256" spans="1:4">
      <c r="A256" t="str">
        <f>VLOOKUP(IDENTIFICATIE!$F$7,$G$2:$H$9,2,FALSE)</f>
        <v>B01</v>
      </c>
      <c r="B256" t="str">
        <f>VLOOKUP(IDENTIFICATIE!$F$8,$I$2:$J$159,2,FALSE)</f>
        <v>SL0011</v>
      </c>
      <c r="C256" t="s">
        <v>1092</v>
      </c>
      <c r="D256" t="str">
        <f>IDENTIFICATIE!$F$9</f>
        <v>V01</v>
      </c>
    </row>
    <row r="257" spans="1:4">
      <c r="A257" t="str">
        <f>VLOOKUP(IDENTIFICATIE!$F$7,$G$2:$H$9,2,FALSE)</f>
        <v>B01</v>
      </c>
      <c r="B257" t="str">
        <f>VLOOKUP(IDENTIFICATIE!$F$8,$I$2:$J$159,2,FALSE)</f>
        <v>SL0011</v>
      </c>
      <c r="C257" t="s">
        <v>1093</v>
      </c>
      <c r="D257" t="str">
        <f>IDENTIFICATIE!$F$9</f>
        <v>V01</v>
      </c>
    </row>
    <row r="258" spans="1:4">
      <c r="A258" t="str">
        <f>VLOOKUP(IDENTIFICATIE!$F$7,$G$2:$H$9,2,FALSE)</f>
        <v>B01</v>
      </c>
      <c r="B258" t="str">
        <f>VLOOKUP(IDENTIFICATIE!$F$8,$I$2:$J$159,2,FALSE)</f>
        <v>SL0011</v>
      </c>
      <c r="C258" t="s">
        <v>1094</v>
      </c>
      <c r="D258" t="str">
        <f>IDENTIFICATIE!$F$9</f>
        <v>V01</v>
      </c>
    </row>
    <row r="259" spans="1:4">
      <c r="A259" t="str">
        <f>VLOOKUP(IDENTIFICATIE!$F$7,$G$2:$H$9,2,FALSE)</f>
        <v>B01</v>
      </c>
      <c r="B259" t="str">
        <f>VLOOKUP(IDENTIFICATIE!$F$8,$I$2:$J$159,2,FALSE)</f>
        <v>SL0011</v>
      </c>
      <c r="C259" t="s">
        <v>1095</v>
      </c>
      <c r="D259" t="str">
        <f>IDENTIFICATIE!$F$9</f>
        <v>V01</v>
      </c>
    </row>
    <row r="260" spans="1:4">
      <c r="A260" t="str">
        <f>VLOOKUP(IDENTIFICATIE!$F$7,$G$2:$H$9,2,FALSE)</f>
        <v>B01</v>
      </c>
      <c r="B260" t="str">
        <f>VLOOKUP(IDENTIFICATIE!$F$8,$I$2:$J$159,2,FALSE)</f>
        <v>SL0011</v>
      </c>
      <c r="C260" t="s">
        <v>1096</v>
      </c>
      <c r="D260" t="str">
        <f>IDENTIFICATIE!$F$9</f>
        <v>V01</v>
      </c>
    </row>
    <row r="261" spans="1:4">
      <c r="A261" t="str">
        <f>VLOOKUP(IDENTIFICATIE!$F$7,$G$2:$H$9,2,FALSE)</f>
        <v>B01</v>
      </c>
      <c r="B261" t="str">
        <f>VLOOKUP(IDENTIFICATIE!$F$8,$I$2:$J$159,2,FALSE)</f>
        <v>SL0011</v>
      </c>
      <c r="C261" t="s">
        <v>1097</v>
      </c>
      <c r="D261" t="str">
        <f>IDENTIFICATIE!$F$9</f>
        <v>V01</v>
      </c>
    </row>
    <row r="262" spans="1:4">
      <c r="A262" t="str">
        <f>VLOOKUP(IDENTIFICATIE!$F$7,$G$2:$H$9,2,FALSE)</f>
        <v>B01</v>
      </c>
      <c r="B262" t="str">
        <f>VLOOKUP(IDENTIFICATIE!$F$8,$I$2:$J$159,2,FALSE)</f>
        <v>SL0011</v>
      </c>
      <c r="C262" t="s">
        <v>1098</v>
      </c>
      <c r="D262" t="str">
        <f>IDENTIFICATIE!$F$9</f>
        <v>V01</v>
      </c>
    </row>
    <row r="263" spans="1:4">
      <c r="A263" t="str">
        <f>VLOOKUP(IDENTIFICATIE!$F$7,$G$2:$H$9,2,FALSE)</f>
        <v>B01</v>
      </c>
      <c r="B263" t="str">
        <f>VLOOKUP(IDENTIFICATIE!$F$8,$I$2:$J$159,2,FALSE)</f>
        <v>SL0011</v>
      </c>
      <c r="C263" t="s">
        <v>1099</v>
      </c>
      <c r="D263" t="str">
        <f>IDENTIFICATIE!$F$9</f>
        <v>V01</v>
      </c>
    </row>
    <row r="264" spans="1:4">
      <c r="A264" t="str">
        <f>VLOOKUP(IDENTIFICATIE!$F$7,$G$2:$H$9,2,FALSE)</f>
        <v>B01</v>
      </c>
      <c r="B264" t="str">
        <f>VLOOKUP(IDENTIFICATIE!$F$8,$I$2:$J$159,2,FALSE)</f>
        <v>SL0011</v>
      </c>
      <c r="C264" t="s">
        <v>1100</v>
      </c>
      <c r="D264" t="str">
        <f>IDENTIFICATIE!$F$9</f>
        <v>V01</v>
      </c>
    </row>
    <row r="265" spans="1:4">
      <c r="A265" t="str">
        <f>VLOOKUP(IDENTIFICATIE!$F$7,$G$2:$H$9,2,FALSE)</f>
        <v>B01</v>
      </c>
      <c r="B265" t="str">
        <f>VLOOKUP(IDENTIFICATIE!$F$8,$I$2:$J$159,2,FALSE)</f>
        <v>SL0011</v>
      </c>
      <c r="C265" t="s">
        <v>1101</v>
      </c>
      <c r="D265" t="str">
        <f>IDENTIFICATIE!$F$9</f>
        <v>V01</v>
      </c>
    </row>
    <row r="266" spans="1:4">
      <c r="A266" t="str">
        <f>VLOOKUP(IDENTIFICATIE!$F$7,$G$2:$H$9,2,FALSE)</f>
        <v>B01</v>
      </c>
      <c r="B266" t="str">
        <f>VLOOKUP(IDENTIFICATIE!$F$8,$I$2:$J$159,2,FALSE)</f>
        <v>SL0011</v>
      </c>
      <c r="C266" t="s">
        <v>1102</v>
      </c>
      <c r="D266" t="str">
        <f>IDENTIFICATIE!$F$9</f>
        <v>V01</v>
      </c>
    </row>
    <row r="267" spans="1:4">
      <c r="A267" t="str">
        <f>VLOOKUP(IDENTIFICATIE!$F$7,$G$2:$H$9,2,FALSE)</f>
        <v>B01</v>
      </c>
      <c r="B267" t="str">
        <f>VLOOKUP(IDENTIFICATIE!$F$8,$I$2:$J$159,2,FALSE)</f>
        <v>SL0011</v>
      </c>
      <c r="C267" t="s">
        <v>1103</v>
      </c>
      <c r="D267" t="str">
        <f>IDENTIFICATIE!$F$9</f>
        <v>V01</v>
      </c>
    </row>
    <row r="268" spans="1:4">
      <c r="A268" t="str">
        <f>VLOOKUP(IDENTIFICATIE!$F$7,$G$2:$H$9,2,FALSE)</f>
        <v>B01</v>
      </c>
      <c r="B268" t="str">
        <f>VLOOKUP(IDENTIFICATIE!$F$8,$I$2:$J$159,2,FALSE)</f>
        <v>SL0011</v>
      </c>
      <c r="C268" t="s">
        <v>1104</v>
      </c>
      <c r="D268" t="str">
        <f>IDENTIFICATIE!$F$9</f>
        <v>V01</v>
      </c>
    </row>
    <row r="269" spans="1:4">
      <c r="A269" t="str">
        <f>VLOOKUP(IDENTIFICATIE!$F$7,$G$2:$H$9,2,FALSE)</f>
        <v>B01</v>
      </c>
      <c r="B269" t="str">
        <f>VLOOKUP(IDENTIFICATIE!$F$8,$I$2:$J$159,2,FALSE)</f>
        <v>SL0011</v>
      </c>
      <c r="C269" t="s">
        <v>1105</v>
      </c>
      <c r="D269" t="str">
        <f>IDENTIFICATIE!$F$9</f>
        <v>V01</v>
      </c>
    </row>
    <row r="270" spans="1:4">
      <c r="A270" t="str">
        <f>VLOOKUP(IDENTIFICATIE!$F$7,$G$2:$H$9,2,FALSE)</f>
        <v>B01</v>
      </c>
      <c r="B270" t="str">
        <f>VLOOKUP(IDENTIFICATIE!$F$8,$I$2:$J$159,2,FALSE)</f>
        <v>SL0011</v>
      </c>
      <c r="C270" t="s">
        <v>1106</v>
      </c>
      <c r="D270" t="str">
        <f>IDENTIFICATIE!$F$9</f>
        <v>V01</v>
      </c>
    </row>
    <row r="271" spans="1:4">
      <c r="A271" t="str">
        <f>VLOOKUP(IDENTIFICATIE!$F$7,$G$2:$H$9,2,FALSE)</f>
        <v>B01</v>
      </c>
      <c r="B271" t="str">
        <f>VLOOKUP(IDENTIFICATIE!$F$8,$I$2:$J$159,2,FALSE)</f>
        <v>SL0011</v>
      </c>
      <c r="C271" t="s">
        <v>1107</v>
      </c>
      <c r="D271" t="str">
        <f>IDENTIFICATIE!$F$9</f>
        <v>V01</v>
      </c>
    </row>
    <row r="272" spans="1:4">
      <c r="A272" t="str">
        <f>VLOOKUP(IDENTIFICATIE!$F$7,$G$2:$H$9,2,FALSE)</f>
        <v>B01</v>
      </c>
      <c r="B272" t="str">
        <f>VLOOKUP(IDENTIFICATIE!$F$8,$I$2:$J$159,2,FALSE)</f>
        <v>SL0011</v>
      </c>
      <c r="C272" t="s">
        <v>1108</v>
      </c>
      <c r="D272" t="str">
        <f>IDENTIFICATIE!$F$9</f>
        <v>V01</v>
      </c>
    </row>
    <row r="273" spans="1:4">
      <c r="A273" t="str">
        <f>VLOOKUP(IDENTIFICATIE!$F$7,$G$2:$H$9,2,FALSE)</f>
        <v>B01</v>
      </c>
      <c r="B273" t="str">
        <f>VLOOKUP(IDENTIFICATIE!$F$8,$I$2:$J$159,2,FALSE)</f>
        <v>SL0011</v>
      </c>
      <c r="C273" t="s">
        <v>1109</v>
      </c>
      <c r="D273" t="str">
        <f>IDENTIFICATIE!$F$9</f>
        <v>V01</v>
      </c>
    </row>
    <row r="274" spans="1:4">
      <c r="A274" t="str">
        <f>VLOOKUP(IDENTIFICATIE!$F$7,$G$2:$H$9,2,FALSE)</f>
        <v>B01</v>
      </c>
      <c r="B274" t="str">
        <f>VLOOKUP(IDENTIFICATIE!$F$8,$I$2:$J$159,2,FALSE)</f>
        <v>SL0011</v>
      </c>
      <c r="C274" t="s">
        <v>1110</v>
      </c>
      <c r="D274" t="str">
        <f>IDENTIFICATIE!$F$9</f>
        <v>V01</v>
      </c>
    </row>
    <row r="275" spans="1:4">
      <c r="A275" t="str">
        <f>VLOOKUP(IDENTIFICATIE!$F$7,$G$2:$H$9,2,FALSE)</f>
        <v>B01</v>
      </c>
      <c r="B275" t="str">
        <f>VLOOKUP(IDENTIFICATIE!$F$8,$I$2:$J$159,2,FALSE)</f>
        <v>SL0011</v>
      </c>
      <c r="C275" t="s">
        <v>1111</v>
      </c>
      <c r="D275" t="str">
        <f>IDENTIFICATIE!$F$9</f>
        <v>V01</v>
      </c>
    </row>
    <row r="276" spans="1:4">
      <c r="A276" t="str">
        <f>VLOOKUP(IDENTIFICATIE!$F$7,$G$2:$H$9,2,FALSE)</f>
        <v>B01</v>
      </c>
      <c r="B276" t="str">
        <f>VLOOKUP(IDENTIFICATIE!$F$8,$I$2:$J$159,2,FALSE)</f>
        <v>SL0011</v>
      </c>
      <c r="C276" t="s">
        <v>1112</v>
      </c>
      <c r="D276" t="str">
        <f>IDENTIFICATIE!$F$9</f>
        <v>V01</v>
      </c>
    </row>
    <row r="277" spans="1:4">
      <c r="A277" t="str">
        <f>VLOOKUP(IDENTIFICATIE!$F$7,$G$2:$H$9,2,FALSE)</f>
        <v>B01</v>
      </c>
      <c r="B277" t="str">
        <f>VLOOKUP(IDENTIFICATIE!$F$8,$I$2:$J$159,2,FALSE)</f>
        <v>SL0011</v>
      </c>
      <c r="C277" t="s">
        <v>1113</v>
      </c>
      <c r="D277" t="str">
        <f>IDENTIFICATIE!$F$9</f>
        <v>V01</v>
      </c>
    </row>
    <row r="278" spans="1:4">
      <c r="A278" t="str">
        <f>VLOOKUP(IDENTIFICATIE!$F$7,$G$2:$H$9,2,FALSE)</f>
        <v>B01</v>
      </c>
      <c r="B278" t="str">
        <f>VLOOKUP(IDENTIFICATIE!$F$8,$I$2:$J$159,2,FALSE)</f>
        <v>SL0011</v>
      </c>
      <c r="C278" t="s">
        <v>1114</v>
      </c>
      <c r="D278" t="str">
        <f>IDENTIFICATIE!$F$9</f>
        <v>V01</v>
      </c>
    </row>
    <row r="279" spans="1:4">
      <c r="A279" t="str">
        <f>VLOOKUP(IDENTIFICATIE!$F$7,$G$2:$H$9,2,FALSE)</f>
        <v>B01</v>
      </c>
      <c r="B279" t="str">
        <f>VLOOKUP(IDENTIFICATIE!$F$8,$I$2:$J$159,2,FALSE)</f>
        <v>SL0011</v>
      </c>
      <c r="C279" t="s">
        <v>1115</v>
      </c>
      <c r="D279" t="str">
        <f>IDENTIFICATIE!$F$9</f>
        <v>V01</v>
      </c>
    </row>
    <row r="280" spans="1:4">
      <c r="A280" t="str">
        <f>VLOOKUP(IDENTIFICATIE!$F$7,$G$2:$H$9,2,FALSE)</f>
        <v>B01</v>
      </c>
      <c r="B280" t="str">
        <f>VLOOKUP(IDENTIFICATIE!$F$8,$I$2:$J$159,2,FALSE)</f>
        <v>SL0011</v>
      </c>
      <c r="C280" t="s">
        <v>1116</v>
      </c>
      <c r="D280" t="str">
        <f>IDENTIFICATIE!$F$9</f>
        <v>V01</v>
      </c>
    </row>
    <row r="281" spans="1:4">
      <c r="A281" t="str">
        <f>VLOOKUP(IDENTIFICATIE!$F$7,$G$2:$H$9,2,FALSE)</f>
        <v>B01</v>
      </c>
      <c r="B281" t="str">
        <f>VLOOKUP(IDENTIFICATIE!$F$8,$I$2:$J$159,2,FALSE)</f>
        <v>SL0011</v>
      </c>
      <c r="C281" t="s">
        <v>1117</v>
      </c>
      <c r="D281" t="str">
        <f>IDENTIFICATIE!$F$9</f>
        <v>V01</v>
      </c>
    </row>
    <row r="282" spans="1:4">
      <c r="A282" t="str">
        <f>VLOOKUP(IDENTIFICATIE!$F$7,$G$2:$H$9,2,FALSE)</f>
        <v>B01</v>
      </c>
      <c r="B282" t="str">
        <f>VLOOKUP(IDENTIFICATIE!$F$8,$I$2:$J$159,2,FALSE)</f>
        <v>SL0011</v>
      </c>
      <c r="C282" t="s">
        <v>1118</v>
      </c>
      <c r="D282" t="str">
        <f>IDENTIFICATIE!$F$9</f>
        <v>V01</v>
      </c>
    </row>
    <row r="283" spans="1:4">
      <c r="A283" t="str">
        <f>VLOOKUP(IDENTIFICATIE!$F$7,$G$2:$H$9,2,FALSE)</f>
        <v>B01</v>
      </c>
      <c r="B283" t="str">
        <f>VLOOKUP(IDENTIFICATIE!$F$8,$I$2:$J$159,2,FALSE)</f>
        <v>SL0011</v>
      </c>
      <c r="C283" t="s">
        <v>1119</v>
      </c>
      <c r="D283" t="str">
        <f>IDENTIFICATIE!$F$9</f>
        <v>V01</v>
      </c>
    </row>
    <row r="284" spans="1:4">
      <c r="A284" t="str">
        <f>VLOOKUP(IDENTIFICATIE!$F$7,$G$2:$H$9,2,FALSE)</f>
        <v>B01</v>
      </c>
      <c r="B284" t="str">
        <f>VLOOKUP(IDENTIFICATIE!$F$8,$I$2:$J$159,2,FALSE)</f>
        <v>SL0011</v>
      </c>
      <c r="C284" t="s">
        <v>1120</v>
      </c>
      <c r="D284" t="str">
        <f>IDENTIFICATIE!$F$9</f>
        <v>V01</v>
      </c>
    </row>
    <row r="285" spans="1:4">
      <c r="A285" t="str">
        <f>VLOOKUP(IDENTIFICATIE!$F$7,$G$2:$H$9,2,FALSE)</f>
        <v>B01</v>
      </c>
      <c r="B285" t="str">
        <f>VLOOKUP(IDENTIFICATIE!$F$8,$I$2:$J$159,2,FALSE)</f>
        <v>SL0011</v>
      </c>
      <c r="C285" t="s">
        <v>1121</v>
      </c>
      <c r="D285" t="str">
        <f>IDENTIFICATIE!$F$9</f>
        <v>V01</v>
      </c>
    </row>
    <row r="286" spans="1:4">
      <c r="A286" t="str">
        <f>VLOOKUP(IDENTIFICATIE!$F$7,$G$2:$H$9,2,FALSE)</f>
        <v>B01</v>
      </c>
      <c r="B286" t="str">
        <f>VLOOKUP(IDENTIFICATIE!$F$8,$I$2:$J$159,2,FALSE)</f>
        <v>SL0011</v>
      </c>
      <c r="C286" t="s">
        <v>1122</v>
      </c>
      <c r="D286" t="str">
        <f>IDENTIFICATIE!$F$9</f>
        <v>V01</v>
      </c>
    </row>
    <row r="287" spans="1:4">
      <c r="A287" t="str">
        <f>VLOOKUP(IDENTIFICATIE!$F$7,$G$2:$H$9,2,FALSE)</f>
        <v>B01</v>
      </c>
      <c r="B287" t="str">
        <f>VLOOKUP(IDENTIFICATIE!$F$8,$I$2:$J$159,2,FALSE)</f>
        <v>SL0011</v>
      </c>
      <c r="C287" t="s">
        <v>1123</v>
      </c>
      <c r="D287" t="str">
        <f>IDENTIFICATIE!$F$9</f>
        <v>V01</v>
      </c>
    </row>
    <row r="288" spans="1:4">
      <c r="A288" t="str">
        <f>VLOOKUP(IDENTIFICATIE!$F$7,$G$2:$H$9,2,FALSE)</f>
        <v>B01</v>
      </c>
      <c r="B288" t="str">
        <f>VLOOKUP(IDENTIFICATIE!$F$8,$I$2:$J$159,2,FALSE)</f>
        <v>SL0011</v>
      </c>
      <c r="C288" t="s">
        <v>1124</v>
      </c>
      <c r="D288" t="str">
        <f>IDENTIFICATIE!$F$9</f>
        <v>V01</v>
      </c>
    </row>
    <row r="289" spans="1:4">
      <c r="A289" t="str">
        <f>VLOOKUP(IDENTIFICATIE!$F$7,$G$2:$H$9,2,FALSE)</f>
        <v>B01</v>
      </c>
      <c r="B289" t="str">
        <f>VLOOKUP(IDENTIFICATIE!$F$8,$I$2:$J$159,2,FALSE)</f>
        <v>SL0011</v>
      </c>
      <c r="C289" t="s">
        <v>1125</v>
      </c>
      <c r="D289" t="str">
        <f>IDENTIFICATIE!$F$9</f>
        <v>V01</v>
      </c>
    </row>
    <row r="290" spans="1:4">
      <c r="A290" t="str">
        <f>VLOOKUP(IDENTIFICATIE!$F$7,$G$2:$H$9,2,FALSE)</f>
        <v>B01</v>
      </c>
      <c r="B290" t="str">
        <f>VLOOKUP(IDENTIFICATIE!$F$8,$I$2:$J$159,2,FALSE)</f>
        <v>SL0011</v>
      </c>
      <c r="C290" t="s">
        <v>1126</v>
      </c>
      <c r="D290" t="str">
        <f>IDENTIFICATIE!$F$9</f>
        <v>V01</v>
      </c>
    </row>
    <row r="291" spans="1:4">
      <c r="A291" t="str">
        <f>VLOOKUP(IDENTIFICATIE!$F$7,$G$2:$H$9,2,FALSE)</f>
        <v>B01</v>
      </c>
      <c r="B291" t="str">
        <f>VLOOKUP(IDENTIFICATIE!$F$8,$I$2:$J$159,2,FALSE)</f>
        <v>SL0011</v>
      </c>
      <c r="C291" t="s">
        <v>1127</v>
      </c>
      <c r="D291" t="str">
        <f>IDENTIFICATIE!$F$9</f>
        <v>V01</v>
      </c>
    </row>
    <row r="292" spans="1:4">
      <c r="A292" t="str">
        <f>VLOOKUP(IDENTIFICATIE!$F$7,$G$2:$H$9,2,FALSE)</f>
        <v>B01</v>
      </c>
      <c r="B292" t="str">
        <f>VLOOKUP(IDENTIFICATIE!$F$8,$I$2:$J$159,2,FALSE)</f>
        <v>SL0011</v>
      </c>
      <c r="C292" t="s">
        <v>1128</v>
      </c>
      <c r="D292" t="str">
        <f>IDENTIFICATIE!$F$9</f>
        <v>V01</v>
      </c>
    </row>
    <row r="293" spans="1:4">
      <c r="A293" t="str">
        <f>VLOOKUP(IDENTIFICATIE!$F$7,$G$2:$H$9,2,FALSE)</f>
        <v>B01</v>
      </c>
      <c r="B293" t="str">
        <f>VLOOKUP(IDENTIFICATIE!$F$8,$I$2:$J$159,2,FALSE)</f>
        <v>SL0011</v>
      </c>
      <c r="C293" t="s">
        <v>1129</v>
      </c>
      <c r="D293" t="str">
        <f>IDENTIFICATIE!$F$9</f>
        <v>V01</v>
      </c>
    </row>
    <row r="294" spans="1:4">
      <c r="A294" t="str">
        <f>VLOOKUP(IDENTIFICATIE!$F$7,$G$2:$H$9,2,FALSE)</f>
        <v>B01</v>
      </c>
      <c r="B294" t="str">
        <f>VLOOKUP(IDENTIFICATIE!$F$8,$I$2:$J$159,2,FALSE)</f>
        <v>SL0011</v>
      </c>
      <c r="C294" t="s">
        <v>1130</v>
      </c>
      <c r="D294" t="str">
        <f>IDENTIFICATIE!$F$9</f>
        <v>V01</v>
      </c>
    </row>
    <row r="295" spans="1:4">
      <c r="A295" t="str">
        <f>VLOOKUP(IDENTIFICATIE!$F$7,$G$2:$H$9,2,FALSE)</f>
        <v>B01</v>
      </c>
      <c r="B295" t="str">
        <f>VLOOKUP(IDENTIFICATIE!$F$8,$I$2:$J$159,2,FALSE)</f>
        <v>SL0011</v>
      </c>
      <c r="C295" t="s">
        <v>1131</v>
      </c>
      <c r="D295" t="str">
        <f>IDENTIFICATIE!$F$9</f>
        <v>V01</v>
      </c>
    </row>
    <row r="296" spans="1:4">
      <c r="A296" t="str">
        <f>VLOOKUP(IDENTIFICATIE!$F$7,$G$2:$H$9,2,FALSE)</f>
        <v>B01</v>
      </c>
      <c r="B296" t="str">
        <f>VLOOKUP(IDENTIFICATIE!$F$8,$I$2:$J$159,2,FALSE)</f>
        <v>SL0011</v>
      </c>
      <c r="C296" t="s">
        <v>1132</v>
      </c>
      <c r="D296" t="str">
        <f>IDENTIFICATIE!$F$9</f>
        <v>V01</v>
      </c>
    </row>
    <row r="297" spans="1:4">
      <c r="A297" t="str">
        <f>VLOOKUP(IDENTIFICATIE!$F$7,$G$2:$H$9,2,FALSE)</f>
        <v>B01</v>
      </c>
      <c r="B297" t="str">
        <f>VLOOKUP(IDENTIFICATIE!$F$8,$I$2:$J$159,2,FALSE)</f>
        <v>SL0011</v>
      </c>
      <c r="C297" t="s">
        <v>1133</v>
      </c>
      <c r="D297" t="str">
        <f>IDENTIFICATIE!$F$9</f>
        <v>V01</v>
      </c>
    </row>
    <row r="298" spans="1:4">
      <c r="A298" t="str">
        <f>VLOOKUP(IDENTIFICATIE!$F$7,$G$2:$H$9,2,FALSE)</f>
        <v>B01</v>
      </c>
      <c r="B298" t="str">
        <f>VLOOKUP(IDENTIFICATIE!$F$8,$I$2:$J$159,2,FALSE)</f>
        <v>SL0011</v>
      </c>
      <c r="C298" t="s">
        <v>1134</v>
      </c>
      <c r="D298" t="str">
        <f>IDENTIFICATIE!$F$9</f>
        <v>V01</v>
      </c>
    </row>
    <row r="299" spans="1:4">
      <c r="A299" t="str">
        <f>VLOOKUP(IDENTIFICATIE!$F$7,$G$2:$H$9,2,FALSE)</f>
        <v>B01</v>
      </c>
      <c r="B299" t="str">
        <f>VLOOKUP(IDENTIFICATIE!$F$8,$I$2:$J$159,2,FALSE)</f>
        <v>SL0011</v>
      </c>
      <c r="C299" t="s">
        <v>1135</v>
      </c>
      <c r="D299" t="str">
        <f>IDENTIFICATIE!$F$9</f>
        <v>V01</v>
      </c>
    </row>
    <row r="300" spans="1:4">
      <c r="A300" t="str">
        <f>VLOOKUP(IDENTIFICATIE!$F$7,$G$2:$H$9,2,FALSE)</f>
        <v>B01</v>
      </c>
      <c r="B300" t="str">
        <f>VLOOKUP(IDENTIFICATIE!$F$8,$I$2:$J$159,2,FALSE)</f>
        <v>SL0011</v>
      </c>
      <c r="C300" t="s">
        <v>1136</v>
      </c>
      <c r="D300" t="str">
        <f>IDENTIFICATIE!$F$9</f>
        <v>V01</v>
      </c>
    </row>
    <row r="301" spans="1:4">
      <c r="A301" t="str">
        <f>VLOOKUP(IDENTIFICATIE!$F$7,$G$2:$H$9,2,FALSE)</f>
        <v>B01</v>
      </c>
      <c r="B301" t="str">
        <f>VLOOKUP(IDENTIFICATIE!$F$8,$I$2:$J$159,2,FALSE)</f>
        <v>SL0011</v>
      </c>
      <c r="C301" t="s">
        <v>1137</v>
      </c>
      <c r="D301" t="str">
        <f>IDENTIFICATIE!$F$9</f>
        <v>V01</v>
      </c>
    </row>
    <row r="302" spans="1:4">
      <c r="A302" t="str">
        <f>VLOOKUP(IDENTIFICATIE!$F$7,$G$2:$H$9,2,FALSE)</f>
        <v>B01</v>
      </c>
      <c r="B302" t="str">
        <f>VLOOKUP(IDENTIFICATIE!$F$8,$I$2:$J$159,2,FALSE)</f>
        <v>SL0011</v>
      </c>
      <c r="C302" t="s">
        <v>1138</v>
      </c>
      <c r="D302" t="str">
        <f>IDENTIFICATIE!$F$9</f>
        <v>V01</v>
      </c>
    </row>
    <row r="303" spans="1:4">
      <c r="A303" t="str">
        <f>VLOOKUP(IDENTIFICATIE!$F$7,$G$2:$H$9,2,FALSE)</f>
        <v>B01</v>
      </c>
      <c r="B303" t="str">
        <f>VLOOKUP(IDENTIFICATIE!$F$8,$I$2:$J$159,2,FALSE)</f>
        <v>SL0011</v>
      </c>
      <c r="C303" t="s">
        <v>1139</v>
      </c>
      <c r="D303" t="str">
        <f>IDENTIFICATIE!$F$9</f>
        <v>V01</v>
      </c>
    </row>
    <row r="304" spans="1:4">
      <c r="A304" t="str">
        <f>VLOOKUP(IDENTIFICATIE!$F$7,$G$2:$H$9,2,FALSE)</f>
        <v>B01</v>
      </c>
      <c r="B304" t="str">
        <f>VLOOKUP(IDENTIFICATIE!$F$8,$I$2:$J$159,2,FALSE)</f>
        <v>SL0011</v>
      </c>
      <c r="C304" t="s">
        <v>1140</v>
      </c>
      <c r="D304" t="str">
        <f>IDENTIFICATIE!$F$9</f>
        <v>V01</v>
      </c>
    </row>
    <row r="305" spans="1:4">
      <c r="A305" t="str">
        <f>VLOOKUP(IDENTIFICATIE!$F$7,$G$2:$H$9,2,FALSE)</f>
        <v>B01</v>
      </c>
      <c r="B305" t="str">
        <f>VLOOKUP(IDENTIFICATIE!$F$8,$I$2:$J$159,2,FALSE)</f>
        <v>SL0011</v>
      </c>
      <c r="C305" t="s">
        <v>1141</v>
      </c>
      <c r="D305" t="str">
        <f>IDENTIFICATIE!$F$9</f>
        <v>V01</v>
      </c>
    </row>
    <row r="306" spans="1:4">
      <c r="A306" t="str">
        <f>VLOOKUP(IDENTIFICATIE!$F$7,$G$2:$H$9,2,FALSE)</f>
        <v>B01</v>
      </c>
      <c r="B306" t="str">
        <f>VLOOKUP(IDENTIFICATIE!$F$8,$I$2:$J$159,2,FALSE)</f>
        <v>SL0011</v>
      </c>
      <c r="C306" t="s">
        <v>1142</v>
      </c>
      <c r="D306" t="str">
        <f>IDENTIFICATIE!$F$9</f>
        <v>V01</v>
      </c>
    </row>
    <row r="307" spans="1:4">
      <c r="A307" t="str">
        <f>VLOOKUP(IDENTIFICATIE!$F$7,$G$2:$H$9,2,FALSE)</f>
        <v>B01</v>
      </c>
      <c r="B307" t="str">
        <f>VLOOKUP(IDENTIFICATIE!$F$8,$I$2:$J$159,2,FALSE)</f>
        <v>SL0011</v>
      </c>
      <c r="C307" t="s">
        <v>1143</v>
      </c>
      <c r="D307" t="str">
        <f>IDENTIFICATIE!$F$9</f>
        <v>V01</v>
      </c>
    </row>
    <row r="308" spans="1:4">
      <c r="A308" t="str">
        <f>VLOOKUP(IDENTIFICATIE!$F$7,$G$2:$H$9,2,FALSE)</f>
        <v>B01</v>
      </c>
      <c r="B308" t="str">
        <f>VLOOKUP(IDENTIFICATIE!$F$8,$I$2:$J$159,2,FALSE)</f>
        <v>SL0011</v>
      </c>
      <c r="C308" t="s">
        <v>1144</v>
      </c>
      <c r="D308" t="str">
        <f>IDENTIFICATIE!$F$9</f>
        <v>V01</v>
      </c>
    </row>
    <row r="309" spans="1:4">
      <c r="A309" t="str">
        <f>VLOOKUP(IDENTIFICATIE!$F$7,$G$2:$H$9,2,FALSE)</f>
        <v>B01</v>
      </c>
      <c r="B309" t="str">
        <f>VLOOKUP(IDENTIFICATIE!$F$8,$I$2:$J$159,2,FALSE)</f>
        <v>SL0011</v>
      </c>
      <c r="C309" t="s">
        <v>1145</v>
      </c>
      <c r="D309" t="str">
        <f>IDENTIFICATIE!$F$9</f>
        <v>V01</v>
      </c>
    </row>
    <row r="310" spans="1:4">
      <c r="A310" t="str">
        <f>VLOOKUP(IDENTIFICATIE!$F$7,$G$2:$H$9,2,FALSE)</f>
        <v>B01</v>
      </c>
      <c r="B310" t="str">
        <f>VLOOKUP(IDENTIFICATIE!$F$8,$I$2:$J$159,2,FALSE)</f>
        <v>SL0011</v>
      </c>
      <c r="C310" t="s">
        <v>1146</v>
      </c>
      <c r="D310" t="str">
        <f>IDENTIFICATIE!$F$9</f>
        <v>V01</v>
      </c>
    </row>
    <row r="311" spans="1:4">
      <c r="A311" t="str">
        <f>VLOOKUP(IDENTIFICATIE!$F$7,$G$2:$H$9,2,FALSE)</f>
        <v>B01</v>
      </c>
      <c r="B311" t="str">
        <f>VLOOKUP(IDENTIFICATIE!$F$8,$I$2:$J$159,2,FALSE)</f>
        <v>SL0011</v>
      </c>
      <c r="C311" t="s">
        <v>1147</v>
      </c>
      <c r="D311" t="str">
        <f>IDENTIFICATIE!$F$9</f>
        <v>V01</v>
      </c>
    </row>
    <row r="312" spans="1:4">
      <c r="A312" t="str">
        <f>VLOOKUP(IDENTIFICATIE!$F$7,$G$2:$H$9,2,FALSE)</f>
        <v>B01</v>
      </c>
      <c r="B312" t="str">
        <f>VLOOKUP(IDENTIFICATIE!$F$8,$I$2:$J$159,2,FALSE)</f>
        <v>SL0011</v>
      </c>
      <c r="C312" t="s">
        <v>1148</v>
      </c>
      <c r="D312" t="str">
        <f>IDENTIFICATIE!$F$9</f>
        <v>V01</v>
      </c>
    </row>
    <row r="313" spans="1:4">
      <c r="A313" t="str">
        <f>VLOOKUP(IDENTIFICATIE!$F$7,$G$2:$H$9,2,FALSE)</f>
        <v>B01</v>
      </c>
      <c r="B313" t="str">
        <f>VLOOKUP(IDENTIFICATIE!$F$8,$I$2:$J$159,2,FALSE)</f>
        <v>SL0011</v>
      </c>
      <c r="C313" t="s">
        <v>1149</v>
      </c>
      <c r="D313" t="str">
        <f>IDENTIFICATIE!$F$9</f>
        <v>V01</v>
      </c>
    </row>
    <row r="314" spans="1:4">
      <c r="A314" t="str">
        <f>VLOOKUP(IDENTIFICATIE!$F$7,$G$2:$H$9,2,FALSE)</f>
        <v>B01</v>
      </c>
      <c r="B314" t="str">
        <f>VLOOKUP(IDENTIFICATIE!$F$8,$I$2:$J$159,2,FALSE)</f>
        <v>SL0011</v>
      </c>
      <c r="C314" t="s">
        <v>1150</v>
      </c>
      <c r="D314" t="str">
        <f>IDENTIFICATIE!$F$9</f>
        <v>V01</v>
      </c>
    </row>
    <row r="315" spans="1:4">
      <c r="A315" t="str">
        <f>VLOOKUP(IDENTIFICATIE!$F$7,$G$2:$H$9,2,FALSE)</f>
        <v>B01</v>
      </c>
      <c r="B315" t="str">
        <f>VLOOKUP(IDENTIFICATIE!$F$8,$I$2:$J$159,2,FALSE)</f>
        <v>SL0011</v>
      </c>
      <c r="C315" t="s">
        <v>1151</v>
      </c>
      <c r="D315" t="str">
        <f>IDENTIFICATIE!$F$9</f>
        <v>V01</v>
      </c>
    </row>
    <row r="316" spans="1:4">
      <c r="A316" t="str">
        <f>VLOOKUP(IDENTIFICATIE!$F$7,$G$2:$H$9,2,FALSE)</f>
        <v>B01</v>
      </c>
      <c r="B316" t="str">
        <f>VLOOKUP(IDENTIFICATIE!$F$8,$I$2:$J$159,2,FALSE)</f>
        <v>SL0011</v>
      </c>
      <c r="C316" t="s">
        <v>1152</v>
      </c>
      <c r="D316" t="str">
        <f>IDENTIFICATIE!$F$9</f>
        <v>V01</v>
      </c>
    </row>
    <row r="317" spans="1:4">
      <c r="A317" t="str">
        <f>VLOOKUP(IDENTIFICATIE!$F$7,$G$2:$H$9,2,FALSE)</f>
        <v>B01</v>
      </c>
      <c r="B317" t="str">
        <f>VLOOKUP(IDENTIFICATIE!$F$8,$I$2:$J$159,2,FALSE)</f>
        <v>SL0011</v>
      </c>
      <c r="C317" t="s">
        <v>1153</v>
      </c>
      <c r="D317" t="str">
        <f>IDENTIFICATIE!$F$9</f>
        <v>V01</v>
      </c>
    </row>
    <row r="318" spans="1:4">
      <c r="A318" t="str">
        <f>VLOOKUP(IDENTIFICATIE!$F$7,$G$2:$H$9,2,FALSE)</f>
        <v>B01</v>
      </c>
      <c r="B318" t="str">
        <f>VLOOKUP(IDENTIFICATIE!$F$8,$I$2:$J$159,2,FALSE)</f>
        <v>SL0011</v>
      </c>
      <c r="C318" t="s">
        <v>1154</v>
      </c>
      <c r="D318" t="str">
        <f>IDENTIFICATIE!$F$9</f>
        <v>V01</v>
      </c>
    </row>
    <row r="319" spans="1:4">
      <c r="A319" t="str">
        <f>VLOOKUP(IDENTIFICATIE!$F$7,$G$2:$H$9,2,FALSE)</f>
        <v>B01</v>
      </c>
      <c r="B319" t="str">
        <f>VLOOKUP(IDENTIFICATIE!$F$8,$I$2:$J$159,2,FALSE)</f>
        <v>SL0011</v>
      </c>
      <c r="C319" t="s">
        <v>1155</v>
      </c>
      <c r="D319" t="str">
        <f>IDENTIFICATIE!$F$9</f>
        <v>V01</v>
      </c>
    </row>
    <row r="320" spans="1:4">
      <c r="A320" t="str">
        <f>VLOOKUP(IDENTIFICATIE!$F$7,$G$2:$H$9,2,FALSE)</f>
        <v>B01</v>
      </c>
      <c r="B320" t="str">
        <f>VLOOKUP(IDENTIFICATIE!$F$8,$I$2:$J$159,2,FALSE)</f>
        <v>SL0011</v>
      </c>
      <c r="C320" t="s">
        <v>1156</v>
      </c>
      <c r="D320" t="str">
        <f>IDENTIFICATIE!$F$9</f>
        <v>V01</v>
      </c>
    </row>
    <row r="321" spans="1:4">
      <c r="A321" t="str">
        <f>VLOOKUP(IDENTIFICATIE!$F$7,$G$2:$H$9,2,FALSE)</f>
        <v>B01</v>
      </c>
      <c r="B321" t="str">
        <f>VLOOKUP(IDENTIFICATIE!$F$8,$I$2:$J$159,2,FALSE)</f>
        <v>SL0011</v>
      </c>
      <c r="C321" t="s">
        <v>1157</v>
      </c>
      <c r="D321" t="str">
        <f>IDENTIFICATIE!$F$9</f>
        <v>V01</v>
      </c>
    </row>
    <row r="322" spans="1:4">
      <c r="A322" t="str">
        <f>VLOOKUP(IDENTIFICATIE!$F$7,$G$2:$H$9,2,FALSE)</f>
        <v>B01</v>
      </c>
      <c r="B322" t="str">
        <f>VLOOKUP(IDENTIFICATIE!$F$8,$I$2:$J$159,2,FALSE)</f>
        <v>SL0011</v>
      </c>
      <c r="C322" t="s">
        <v>1158</v>
      </c>
      <c r="D322" t="str">
        <f>IDENTIFICATIE!$F$9</f>
        <v>V01</v>
      </c>
    </row>
    <row r="323" spans="1:4">
      <c r="A323" t="str">
        <f>VLOOKUP(IDENTIFICATIE!$F$7,$G$2:$H$9,2,FALSE)</f>
        <v>B01</v>
      </c>
      <c r="B323" t="str">
        <f>VLOOKUP(IDENTIFICATIE!$F$8,$I$2:$J$159,2,FALSE)</f>
        <v>SL0011</v>
      </c>
      <c r="C323" t="s">
        <v>1159</v>
      </c>
      <c r="D323" t="str">
        <f>IDENTIFICATIE!$F$9</f>
        <v>V01</v>
      </c>
    </row>
    <row r="324" spans="1:4">
      <c r="A324" t="str">
        <f>VLOOKUP(IDENTIFICATIE!$F$7,$G$2:$H$9,2,FALSE)</f>
        <v>B01</v>
      </c>
      <c r="B324" t="str">
        <f>VLOOKUP(IDENTIFICATIE!$F$8,$I$2:$J$159,2,FALSE)</f>
        <v>SL0011</v>
      </c>
      <c r="C324" t="s">
        <v>1160</v>
      </c>
      <c r="D324" t="str">
        <f>IDENTIFICATIE!$F$9</f>
        <v>V01</v>
      </c>
    </row>
    <row r="325" spans="1:4">
      <c r="A325" t="str">
        <f>VLOOKUP(IDENTIFICATIE!$F$7,$G$2:$H$9,2,FALSE)</f>
        <v>B01</v>
      </c>
      <c r="B325" t="str">
        <f>VLOOKUP(IDENTIFICATIE!$F$8,$I$2:$J$159,2,FALSE)</f>
        <v>SL0011</v>
      </c>
      <c r="C325" t="s">
        <v>1161</v>
      </c>
      <c r="D325" t="str">
        <f>IDENTIFICATIE!$F$9</f>
        <v>V01</v>
      </c>
    </row>
    <row r="326" spans="1:4">
      <c r="A326" t="str">
        <f>VLOOKUP(IDENTIFICATIE!$F$7,$G$2:$H$9,2,FALSE)</f>
        <v>B01</v>
      </c>
      <c r="B326" t="str">
        <f>VLOOKUP(IDENTIFICATIE!$F$8,$I$2:$J$159,2,FALSE)</f>
        <v>SL0011</v>
      </c>
      <c r="C326" t="s">
        <v>1162</v>
      </c>
      <c r="D326" t="str">
        <f>IDENTIFICATIE!$F$9</f>
        <v>V01</v>
      </c>
    </row>
    <row r="327" spans="1:4">
      <c r="A327" t="str">
        <f>VLOOKUP(IDENTIFICATIE!$F$7,$G$2:$H$9,2,FALSE)</f>
        <v>B01</v>
      </c>
      <c r="B327" t="str">
        <f>VLOOKUP(IDENTIFICATIE!$F$8,$I$2:$J$159,2,FALSE)</f>
        <v>SL0011</v>
      </c>
      <c r="C327" t="s">
        <v>1163</v>
      </c>
      <c r="D327" t="str">
        <f>IDENTIFICATIE!$F$9</f>
        <v>V01</v>
      </c>
    </row>
    <row r="328" spans="1:4">
      <c r="A328" t="str">
        <f>VLOOKUP(IDENTIFICATIE!$F$7,$G$2:$H$9,2,FALSE)</f>
        <v>B01</v>
      </c>
      <c r="B328" t="str">
        <f>VLOOKUP(IDENTIFICATIE!$F$8,$I$2:$J$159,2,FALSE)</f>
        <v>SL0011</v>
      </c>
      <c r="C328" t="s">
        <v>1164</v>
      </c>
      <c r="D328" t="str">
        <f>IDENTIFICATIE!$F$9</f>
        <v>V01</v>
      </c>
    </row>
    <row r="329" spans="1:4">
      <c r="A329" t="str">
        <f>VLOOKUP(IDENTIFICATIE!$F$7,$G$2:$H$9,2,FALSE)</f>
        <v>B01</v>
      </c>
      <c r="B329" t="str">
        <f>VLOOKUP(IDENTIFICATIE!$F$8,$I$2:$J$159,2,FALSE)</f>
        <v>SL0011</v>
      </c>
      <c r="C329" t="s">
        <v>1165</v>
      </c>
      <c r="D329" t="str">
        <f>IDENTIFICATIE!$F$9</f>
        <v>V01</v>
      </c>
    </row>
    <row r="330" spans="1:4">
      <c r="A330" t="str">
        <f>VLOOKUP(IDENTIFICATIE!$F$7,$G$2:$H$9,2,FALSE)</f>
        <v>B01</v>
      </c>
      <c r="B330" t="str">
        <f>VLOOKUP(IDENTIFICATIE!$F$8,$I$2:$J$159,2,FALSE)</f>
        <v>SL0011</v>
      </c>
      <c r="C330" t="s">
        <v>1166</v>
      </c>
      <c r="D330" t="str">
        <f>IDENTIFICATIE!$F$9</f>
        <v>V01</v>
      </c>
    </row>
    <row r="331" spans="1:4">
      <c r="A331" t="str">
        <f>VLOOKUP(IDENTIFICATIE!$F$7,$G$2:$H$9,2,FALSE)</f>
        <v>B01</v>
      </c>
      <c r="B331" t="str">
        <f>VLOOKUP(IDENTIFICATIE!$F$8,$I$2:$J$159,2,FALSE)</f>
        <v>SL0011</v>
      </c>
      <c r="C331" t="s">
        <v>1167</v>
      </c>
      <c r="D331" t="str">
        <f>IDENTIFICATIE!$F$9</f>
        <v>V01</v>
      </c>
    </row>
    <row r="332" spans="1:4">
      <c r="A332" t="str">
        <f>VLOOKUP(IDENTIFICATIE!$F$7,$G$2:$H$9,2,FALSE)</f>
        <v>B01</v>
      </c>
      <c r="B332" t="str">
        <f>VLOOKUP(IDENTIFICATIE!$F$8,$I$2:$J$159,2,FALSE)</f>
        <v>SL0011</v>
      </c>
      <c r="C332" t="s">
        <v>1168</v>
      </c>
      <c r="D332" t="str">
        <f>IDENTIFICATIE!$F$9</f>
        <v>V01</v>
      </c>
    </row>
    <row r="333" spans="1:4">
      <c r="A333" t="str">
        <f>VLOOKUP(IDENTIFICATIE!$F$7,$G$2:$H$9,2,FALSE)</f>
        <v>B01</v>
      </c>
      <c r="B333" t="str">
        <f>VLOOKUP(IDENTIFICATIE!$F$8,$I$2:$J$159,2,FALSE)</f>
        <v>SL0011</v>
      </c>
      <c r="C333" t="s">
        <v>1169</v>
      </c>
      <c r="D333" t="str">
        <f>IDENTIFICATIE!$F$9</f>
        <v>V01</v>
      </c>
    </row>
    <row r="334" spans="1:4">
      <c r="A334" t="str">
        <f>VLOOKUP(IDENTIFICATIE!$F$7,$G$2:$H$9,2,FALSE)</f>
        <v>B01</v>
      </c>
      <c r="B334" t="str">
        <f>VLOOKUP(IDENTIFICATIE!$F$8,$I$2:$J$159,2,FALSE)</f>
        <v>SL0011</v>
      </c>
      <c r="C334" t="s">
        <v>1170</v>
      </c>
      <c r="D334" t="str">
        <f>IDENTIFICATIE!$F$9</f>
        <v>V01</v>
      </c>
    </row>
    <row r="335" spans="1:4">
      <c r="A335" t="str">
        <f>VLOOKUP(IDENTIFICATIE!$F$7,$G$2:$H$9,2,FALSE)</f>
        <v>B01</v>
      </c>
      <c r="B335" t="str">
        <f>VLOOKUP(IDENTIFICATIE!$F$8,$I$2:$J$159,2,FALSE)</f>
        <v>SL0011</v>
      </c>
      <c r="C335" t="s">
        <v>1171</v>
      </c>
      <c r="D335" t="str">
        <f>IDENTIFICATIE!$F$9</f>
        <v>V01</v>
      </c>
    </row>
    <row r="336" spans="1:4">
      <c r="A336" t="str">
        <f>VLOOKUP(IDENTIFICATIE!$F$7,$G$2:$H$9,2,FALSE)</f>
        <v>B01</v>
      </c>
      <c r="B336" t="str">
        <f>VLOOKUP(IDENTIFICATIE!$F$8,$I$2:$J$159,2,FALSE)</f>
        <v>SL0011</v>
      </c>
      <c r="C336" t="s">
        <v>1172</v>
      </c>
      <c r="D336" t="str">
        <f>IDENTIFICATIE!$F$9</f>
        <v>V01</v>
      </c>
    </row>
    <row r="337" spans="1:4">
      <c r="A337" t="str">
        <f>VLOOKUP(IDENTIFICATIE!$F$7,$G$2:$H$9,2,FALSE)</f>
        <v>B01</v>
      </c>
      <c r="B337" t="str">
        <f>VLOOKUP(IDENTIFICATIE!$F$8,$I$2:$J$159,2,FALSE)</f>
        <v>SL0011</v>
      </c>
      <c r="C337" t="s">
        <v>1173</v>
      </c>
      <c r="D337" t="str">
        <f>IDENTIFICATIE!$F$9</f>
        <v>V01</v>
      </c>
    </row>
    <row r="338" spans="1:4">
      <c r="A338" t="str">
        <f>VLOOKUP(IDENTIFICATIE!$F$7,$G$2:$H$9,2,FALSE)</f>
        <v>B01</v>
      </c>
      <c r="B338" t="str">
        <f>VLOOKUP(IDENTIFICATIE!$F$8,$I$2:$J$159,2,FALSE)</f>
        <v>SL0011</v>
      </c>
      <c r="C338" t="s">
        <v>1174</v>
      </c>
      <c r="D338" t="str">
        <f>IDENTIFICATIE!$F$9</f>
        <v>V01</v>
      </c>
    </row>
    <row r="339" spans="1:4">
      <c r="A339" t="str">
        <f>VLOOKUP(IDENTIFICATIE!$F$7,$G$2:$H$9,2,FALSE)</f>
        <v>B01</v>
      </c>
      <c r="B339" t="str">
        <f>VLOOKUP(IDENTIFICATIE!$F$8,$I$2:$J$159,2,FALSE)</f>
        <v>SL0011</v>
      </c>
      <c r="C339" t="s">
        <v>1175</v>
      </c>
      <c r="D339" t="str">
        <f>IDENTIFICATIE!$F$9</f>
        <v>V01</v>
      </c>
    </row>
    <row r="340" spans="1:4">
      <c r="A340" t="str">
        <f>VLOOKUP(IDENTIFICATIE!$F$7,$G$2:$H$9,2,FALSE)</f>
        <v>B01</v>
      </c>
      <c r="B340" t="str">
        <f>VLOOKUP(IDENTIFICATIE!$F$8,$I$2:$J$159,2,FALSE)</f>
        <v>SL0011</v>
      </c>
      <c r="C340" t="s">
        <v>1176</v>
      </c>
      <c r="D340" t="str">
        <f>IDENTIFICATIE!$F$9</f>
        <v>V01</v>
      </c>
    </row>
    <row r="341" spans="1:4">
      <c r="A341" t="str">
        <f>VLOOKUP(IDENTIFICATIE!$F$7,$G$2:$H$9,2,FALSE)</f>
        <v>B01</v>
      </c>
      <c r="B341" t="str">
        <f>VLOOKUP(IDENTIFICATIE!$F$8,$I$2:$J$159,2,FALSE)</f>
        <v>SL0011</v>
      </c>
      <c r="C341" t="s">
        <v>1177</v>
      </c>
      <c r="D341" t="str">
        <f>IDENTIFICATIE!$F$9</f>
        <v>V01</v>
      </c>
    </row>
    <row r="342" spans="1:4">
      <c r="A342" t="str">
        <f>VLOOKUP(IDENTIFICATIE!$F$7,$G$2:$H$9,2,FALSE)</f>
        <v>B01</v>
      </c>
      <c r="B342" t="str">
        <f>VLOOKUP(IDENTIFICATIE!$F$8,$I$2:$J$159,2,FALSE)</f>
        <v>SL0011</v>
      </c>
      <c r="C342" t="s">
        <v>1178</v>
      </c>
      <c r="D342" t="str">
        <f>IDENTIFICATIE!$F$9</f>
        <v>V01</v>
      </c>
    </row>
    <row r="343" spans="1:4">
      <c r="A343" t="str">
        <f>VLOOKUP(IDENTIFICATIE!$F$7,$G$2:$H$9,2,FALSE)</f>
        <v>B01</v>
      </c>
      <c r="B343" t="str">
        <f>VLOOKUP(IDENTIFICATIE!$F$8,$I$2:$J$159,2,FALSE)</f>
        <v>SL0011</v>
      </c>
      <c r="C343" t="s">
        <v>1179</v>
      </c>
      <c r="D343" t="str">
        <f>IDENTIFICATIE!$F$9</f>
        <v>V01</v>
      </c>
    </row>
    <row r="344" spans="1:4">
      <c r="A344" t="str">
        <f>VLOOKUP(IDENTIFICATIE!$F$7,$G$2:$H$9,2,FALSE)</f>
        <v>B01</v>
      </c>
      <c r="B344" t="str">
        <f>VLOOKUP(IDENTIFICATIE!$F$8,$I$2:$J$159,2,FALSE)</f>
        <v>SL0011</v>
      </c>
      <c r="C344" t="s">
        <v>1180</v>
      </c>
      <c r="D344" t="str">
        <f>IDENTIFICATIE!$F$9</f>
        <v>V01</v>
      </c>
    </row>
    <row r="345" spans="1:4">
      <c r="A345" t="str">
        <f>VLOOKUP(IDENTIFICATIE!$F$7,$G$2:$H$9,2,FALSE)</f>
        <v>B01</v>
      </c>
      <c r="B345" t="str">
        <f>VLOOKUP(IDENTIFICATIE!$F$8,$I$2:$J$159,2,FALSE)</f>
        <v>SL0011</v>
      </c>
      <c r="C345" t="s">
        <v>1181</v>
      </c>
      <c r="D345" t="str">
        <f>IDENTIFICATIE!$F$9</f>
        <v>V01</v>
      </c>
    </row>
    <row r="346" spans="1:4">
      <c r="A346" t="str">
        <f>VLOOKUP(IDENTIFICATIE!$F$7,$G$2:$H$9,2,FALSE)</f>
        <v>B01</v>
      </c>
      <c r="B346" t="str">
        <f>VLOOKUP(IDENTIFICATIE!$F$8,$I$2:$J$159,2,FALSE)</f>
        <v>SL0011</v>
      </c>
      <c r="C346" t="s">
        <v>1182</v>
      </c>
      <c r="D346" t="str">
        <f>IDENTIFICATIE!$F$9</f>
        <v>V01</v>
      </c>
    </row>
    <row r="347" spans="1:4">
      <c r="A347" t="str">
        <f>VLOOKUP(IDENTIFICATIE!$F$7,$G$2:$H$9,2,FALSE)</f>
        <v>B01</v>
      </c>
      <c r="B347" t="str">
        <f>VLOOKUP(IDENTIFICATIE!$F$8,$I$2:$J$159,2,FALSE)</f>
        <v>SL0011</v>
      </c>
      <c r="C347" t="s">
        <v>1183</v>
      </c>
      <c r="D347" t="str">
        <f>IDENTIFICATIE!$F$9</f>
        <v>V01</v>
      </c>
    </row>
    <row r="348" spans="1:4">
      <c r="A348" t="str">
        <f>VLOOKUP(IDENTIFICATIE!$F$7,$G$2:$H$9,2,FALSE)</f>
        <v>B01</v>
      </c>
      <c r="B348" t="str">
        <f>VLOOKUP(IDENTIFICATIE!$F$8,$I$2:$J$159,2,FALSE)</f>
        <v>SL0011</v>
      </c>
      <c r="C348" t="s">
        <v>1184</v>
      </c>
      <c r="D348" t="str">
        <f>IDENTIFICATIE!$F$9</f>
        <v>V01</v>
      </c>
    </row>
    <row r="349" spans="1:4">
      <c r="A349" t="str">
        <f>VLOOKUP(IDENTIFICATIE!$F$7,$G$2:$H$9,2,FALSE)</f>
        <v>B01</v>
      </c>
      <c r="B349" t="str">
        <f>VLOOKUP(IDENTIFICATIE!$F$8,$I$2:$J$159,2,FALSE)</f>
        <v>SL0011</v>
      </c>
      <c r="C349" t="s">
        <v>1185</v>
      </c>
      <c r="D349" t="str">
        <f>IDENTIFICATIE!$F$9</f>
        <v>V01</v>
      </c>
    </row>
    <row r="350" spans="1:4">
      <c r="A350" t="str">
        <f>VLOOKUP(IDENTIFICATIE!$F$7,$G$2:$H$9,2,FALSE)</f>
        <v>B01</v>
      </c>
      <c r="B350" t="str">
        <f>VLOOKUP(IDENTIFICATIE!$F$8,$I$2:$J$159,2,FALSE)</f>
        <v>SL0011</v>
      </c>
      <c r="C350" t="s">
        <v>1186</v>
      </c>
      <c r="D350" t="str">
        <f>IDENTIFICATIE!$F$9</f>
        <v>V01</v>
      </c>
    </row>
    <row r="351" spans="1:4">
      <c r="A351" t="str">
        <f>VLOOKUP(IDENTIFICATIE!$F$7,$G$2:$H$9,2,FALSE)</f>
        <v>B01</v>
      </c>
      <c r="B351" t="str">
        <f>VLOOKUP(IDENTIFICATIE!$F$8,$I$2:$J$159,2,FALSE)</f>
        <v>SL0011</v>
      </c>
      <c r="C351" t="s">
        <v>1187</v>
      </c>
      <c r="D351" t="str">
        <f>IDENTIFICATIE!$F$9</f>
        <v>V01</v>
      </c>
    </row>
    <row r="352" spans="1:4">
      <c r="A352" t="str">
        <f>VLOOKUP(IDENTIFICATIE!$F$7,$G$2:$H$9,2,FALSE)</f>
        <v>B01</v>
      </c>
      <c r="B352" t="str">
        <f>VLOOKUP(IDENTIFICATIE!$F$8,$I$2:$J$159,2,FALSE)</f>
        <v>SL0011</v>
      </c>
      <c r="C352" t="s">
        <v>1188</v>
      </c>
      <c r="D352" t="str">
        <f>IDENTIFICATIE!$F$9</f>
        <v>V01</v>
      </c>
    </row>
    <row r="353" spans="1:4">
      <c r="A353" t="str">
        <f>VLOOKUP(IDENTIFICATIE!$F$7,$G$2:$H$9,2,FALSE)</f>
        <v>B01</v>
      </c>
      <c r="B353" t="str">
        <f>VLOOKUP(IDENTIFICATIE!$F$8,$I$2:$J$159,2,FALSE)</f>
        <v>SL0011</v>
      </c>
      <c r="C353" t="s">
        <v>1189</v>
      </c>
      <c r="D353" t="str">
        <f>IDENTIFICATIE!$F$9</f>
        <v>V01</v>
      </c>
    </row>
    <row r="354" spans="1:4">
      <c r="A354" t="str">
        <f>VLOOKUP(IDENTIFICATIE!$F$7,$G$2:$H$9,2,FALSE)</f>
        <v>B01</v>
      </c>
      <c r="B354" t="str">
        <f>VLOOKUP(IDENTIFICATIE!$F$8,$I$2:$J$159,2,FALSE)</f>
        <v>SL0011</v>
      </c>
      <c r="C354" t="s">
        <v>1190</v>
      </c>
      <c r="D354" t="str">
        <f>IDENTIFICATIE!$F$9</f>
        <v>V01</v>
      </c>
    </row>
    <row r="355" spans="1:4">
      <c r="A355" t="str">
        <f>VLOOKUP(IDENTIFICATIE!$F$7,$G$2:$H$9,2,FALSE)</f>
        <v>B01</v>
      </c>
      <c r="B355" t="str">
        <f>VLOOKUP(IDENTIFICATIE!$F$8,$I$2:$J$159,2,FALSE)</f>
        <v>SL0011</v>
      </c>
      <c r="C355" t="s">
        <v>1191</v>
      </c>
      <c r="D355" t="str">
        <f>IDENTIFICATIE!$F$9</f>
        <v>V01</v>
      </c>
    </row>
    <row r="356" spans="1:4">
      <c r="A356" t="str">
        <f>VLOOKUP(IDENTIFICATIE!$F$7,$G$2:$H$9,2,FALSE)</f>
        <v>B01</v>
      </c>
      <c r="B356" t="str">
        <f>VLOOKUP(IDENTIFICATIE!$F$8,$I$2:$J$159,2,FALSE)</f>
        <v>SL0011</v>
      </c>
      <c r="C356" t="s">
        <v>1192</v>
      </c>
      <c r="D356" t="str">
        <f>IDENTIFICATIE!$F$9</f>
        <v>V01</v>
      </c>
    </row>
    <row r="357" spans="1:4">
      <c r="A357" t="str">
        <f>VLOOKUP(IDENTIFICATIE!$F$7,$G$2:$H$9,2,FALSE)</f>
        <v>B01</v>
      </c>
      <c r="B357" t="str">
        <f>VLOOKUP(IDENTIFICATIE!$F$8,$I$2:$J$159,2,FALSE)</f>
        <v>SL0011</v>
      </c>
      <c r="C357" t="s">
        <v>1193</v>
      </c>
      <c r="D357" t="str">
        <f>IDENTIFICATIE!$F$9</f>
        <v>V01</v>
      </c>
    </row>
    <row r="358" spans="1:4">
      <c r="A358" t="str">
        <f>VLOOKUP(IDENTIFICATIE!$F$7,$G$2:$H$9,2,FALSE)</f>
        <v>B01</v>
      </c>
      <c r="B358" t="str">
        <f>VLOOKUP(IDENTIFICATIE!$F$8,$I$2:$J$159,2,FALSE)</f>
        <v>SL0011</v>
      </c>
      <c r="C358" t="s">
        <v>1194</v>
      </c>
      <c r="D358" t="str">
        <f>IDENTIFICATIE!$F$9</f>
        <v>V01</v>
      </c>
    </row>
    <row r="359" spans="1:4">
      <c r="A359" t="str">
        <f>VLOOKUP(IDENTIFICATIE!$F$7,$G$2:$H$9,2,FALSE)</f>
        <v>B01</v>
      </c>
      <c r="B359" t="str">
        <f>VLOOKUP(IDENTIFICATIE!$F$8,$I$2:$J$159,2,FALSE)</f>
        <v>SL0011</v>
      </c>
      <c r="C359" t="s">
        <v>1195</v>
      </c>
      <c r="D359" t="str">
        <f>IDENTIFICATIE!$F$9</f>
        <v>V01</v>
      </c>
    </row>
    <row r="360" spans="1:4">
      <c r="A360" t="str">
        <f>VLOOKUP(IDENTIFICATIE!$F$7,$G$2:$H$9,2,FALSE)</f>
        <v>B01</v>
      </c>
      <c r="B360" t="str">
        <f>VLOOKUP(IDENTIFICATIE!$F$8,$I$2:$J$159,2,FALSE)</f>
        <v>SL0011</v>
      </c>
      <c r="C360" t="s">
        <v>1196</v>
      </c>
      <c r="D360" t="str">
        <f>IDENTIFICATIE!$F$9</f>
        <v>V01</v>
      </c>
    </row>
    <row r="361" spans="1:4">
      <c r="A361" t="str">
        <f>VLOOKUP(IDENTIFICATIE!$F$7,$G$2:$H$9,2,FALSE)</f>
        <v>B01</v>
      </c>
      <c r="B361" t="str">
        <f>VLOOKUP(IDENTIFICATIE!$F$8,$I$2:$J$159,2,FALSE)</f>
        <v>SL0011</v>
      </c>
      <c r="C361" t="s">
        <v>1197</v>
      </c>
      <c r="D361" t="str">
        <f>IDENTIFICATIE!$F$9</f>
        <v>V01</v>
      </c>
    </row>
    <row r="362" spans="1:4">
      <c r="A362" t="str">
        <f>VLOOKUP(IDENTIFICATIE!$F$7,$G$2:$H$9,2,FALSE)</f>
        <v>B01</v>
      </c>
      <c r="B362" t="str">
        <f>VLOOKUP(IDENTIFICATIE!$F$8,$I$2:$J$159,2,FALSE)</f>
        <v>SL0011</v>
      </c>
      <c r="C362" t="s">
        <v>1198</v>
      </c>
      <c r="D362" t="str">
        <f>IDENTIFICATIE!$F$9</f>
        <v>V01</v>
      </c>
    </row>
    <row r="363" spans="1:4">
      <c r="A363" t="str">
        <f>VLOOKUP(IDENTIFICATIE!$F$7,$G$2:$H$9,2,FALSE)</f>
        <v>B01</v>
      </c>
      <c r="B363" t="str">
        <f>VLOOKUP(IDENTIFICATIE!$F$8,$I$2:$J$159,2,FALSE)</f>
        <v>SL0011</v>
      </c>
      <c r="C363" t="s">
        <v>1199</v>
      </c>
      <c r="D363" t="str">
        <f>IDENTIFICATIE!$F$9</f>
        <v>V01</v>
      </c>
    </row>
    <row r="364" spans="1:4">
      <c r="A364" t="str">
        <f>VLOOKUP(IDENTIFICATIE!$F$7,$G$2:$H$9,2,FALSE)</f>
        <v>B01</v>
      </c>
      <c r="B364" t="str">
        <f>VLOOKUP(IDENTIFICATIE!$F$8,$I$2:$J$159,2,FALSE)</f>
        <v>SL0011</v>
      </c>
      <c r="C364" t="s">
        <v>1200</v>
      </c>
      <c r="D364" t="str">
        <f>IDENTIFICATIE!$F$9</f>
        <v>V01</v>
      </c>
    </row>
    <row r="365" spans="1:4">
      <c r="A365" t="str">
        <f>VLOOKUP(IDENTIFICATIE!$F$7,$G$2:$H$9,2,FALSE)</f>
        <v>B01</v>
      </c>
      <c r="B365" t="str">
        <f>VLOOKUP(IDENTIFICATIE!$F$8,$I$2:$J$159,2,FALSE)</f>
        <v>SL0011</v>
      </c>
      <c r="C365" t="s">
        <v>1201</v>
      </c>
      <c r="D365" t="str">
        <f>IDENTIFICATIE!$F$9</f>
        <v>V01</v>
      </c>
    </row>
    <row r="366" spans="1:4">
      <c r="A366" t="str">
        <f>VLOOKUP(IDENTIFICATIE!$F$7,$G$2:$H$9,2,FALSE)</f>
        <v>B01</v>
      </c>
      <c r="B366" t="str">
        <f>VLOOKUP(IDENTIFICATIE!$F$8,$I$2:$J$159,2,FALSE)</f>
        <v>SL0011</v>
      </c>
      <c r="C366" t="s">
        <v>1202</v>
      </c>
      <c r="D366" t="str">
        <f>IDENTIFICATIE!$F$9</f>
        <v>V01</v>
      </c>
    </row>
    <row r="367" spans="1:4">
      <c r="A367" t="str">
        <f>VLOOKUP(IDENTIFICATIE!$F$7,$G$2:$H$9,2,FALSE)</f>
        <v>B01</v>
      </c>
      <c r="B367" t="str">
        <f>VLOOKUP(IDENTIFICATIE!$F$8,$I$2:$J$159,2,FALSE)</f>
        <v>SL0011</v>
      </c>
      <c r="C367" t="s">
        <v>1203</v>
      </c>
      <c r="D367" t="str">
        <f>IDENTIFICATIE!$F$9</f>
        <v>V01</v>
      </c>
    </row>
    <row r="368" spans="1:4">
      <c r="A368" t="str">
        <f>VLOOKUP(IDENTIFICATIE!$F$7,$G$2:$H$9,2,FALSE)</f>
        <v>B01</v>
      </c>
      <c r="B368" t="str">
        <f>VLOOKUP(IDENTIFICATIE!$F$8,$I$2:$J$159,2,FALSE)</f>
        <v>SL0011</v>
      </c>
      <c r="C368" t="s">
        <v>1204</v>
      </c>
      <c r="D368" t="str">
        <f>IDENTIFICATIE!$F$9</f>
        <v>V01</v>
      </c>
    </row>
    <row r="369" spans="1:4">
      <c r="A369" t="str">
        <f>VLOOKUP(IDENTIFICATIE!$F$7,$G$2:$H$9,2,FALSE)</f>
        <v>B01</v>
      </c>
      <c r="B369" t="str">
        <f>VLOOKUP(IDENTIFICATIE!$F$8,$I$2:$J$159,2,FALSE)</f>
        <v>SL0011</v>
      </c>
      <c r="C369" t="s">
        <v>1205</v>
      </c>
      <c r="D369" t="str">
        <f>IDENTIFICATIE!$F$9</f>
        <v>V01</v>
      </c>
    </row>
    <row r="370" spans="1:4">
      <c r="A370" t="str">
        <f>VLOOKUP(IDENTIFICATIE!$F$7,$G$2:$H$9,2,FALSE)</f>
        <v>B01</v>
      </c>
      <c r="B370" t="str">
        <f>VLOOKUP(IDENTIFICATIE!$F$8,$I$2:$J$159,2,FALSE)</f>
        <v>SL0011</v>
      </c>
      <c r="C370" t="s">
        <v>1206</v>
      </c>
      <c r="D370" t="str">
        <f>IDENTIFICATIE!$F$9</f>
        <v>V01</v>
      </c>
    </row>
    <row r="371" spans="1:4">
      <c r="A371" t="str">
        <f>VLOOKUP(IDENTIFICATIE!$F$7,$G$2:$H$9,2,FALSE)</f>
        <v>B01</v>
      </c>
      <c r="B371" t="str">
        <f>VLOOKUP(IDENTIFICATIE!$F$8,$I$2:$J$159,2,FALSE)</f>
        <v>SL0011</v>
      </c>
      <c r="C371" t="s">
        <v>1207</v>
      </c>
      <c r="D371" t="str">
        <f>IDENTIFICATIE!$F$9</f>
        <v>V01</v>
      </c>
    </row>
    <row r="372" spans="1:4">
      <c r="A372" t="str">
        <f>VLOOKUP(IDENTIFICATIE!$F$7,$G$2:$H$9,2,FALSE)</f>
        <v>B01</v>
      </c>
      <c r="B372" t="str">
        <f>VLOOKUP(IDENTIFICATIE!$F$8,$I$2:$J$159,2,FALSE)</f>
        <v>SL0011</v>
      </c>
      <c r="C372" t="s">
        <v>1208</v>
      </c>
      <c r="D372" t="str">
        <f>IDENTIFICATIE!$F$9</f>
        <v>V01</v>
      </c>
    </row>
    <row r="373" spans="1:4">
      <c r="A373" t="str">
        <f>VLOOKUP(IDENTIFICATIE!$F$7,$G$2:$H$9,2,FALSE)</f>
        <v>B01</v>
      </c>
      <c r="B373" t="str">
        <f>VLOOKUP(IDENTIFICATIE!$F$8,$I$2:$J$159,2,FALSE)</f>
        <v>SL0011</v>
      </c>
      <c r="C373" t="s">
        <v>1209</v>
      </c>
      <c r="D373" t="str">
        <f>IDENTIFICATIE!$F$9</f>
        <v>V01</v>
      </c>
    </row>
    <row r="374" spans="1:4">
      <c r="A374" t="str">
        <f>VLOOKUP(IDENTIFICATIE!$F$7,$G$2:$H$9,2,FALSE)</f>
        <v>B01</v>
      </c>
      <c r="B374" t="str">
        <f>VLOOKUP(IDENTIFICATIE!$F$8,$I$2:$J$159,2,FALSE)</f>
        <v>SL0011</v>
      </c>
      <c r="C374" t="s">
        <v>1210</v>
      </c>
      <c r="D374" t="str">
        <f>IDENTIFICATIE!$F$9</f>
        <v>V01</v>
      </c>
    </row>
    <row r="375" spans="1:4">
      <c r="A375" t="str">
        <f>VLOOKUP(IDENTIFICATIE!$F$7,$G$2:$H$9,2,FALSE)</f>
        <v>B01</v>
      </c>
      <c r="B375" t="str">
        <f>VLOOKUP(IDENTIFICATIE!$F$8,$I$2:$J$159,2,FALSE)</f>
        <v>SL0011</v>
      </c>
      <c r="C375" t="s">
        <v>1211</v>
      </c>
      <c r="D375" t="str">
        <f>IDENTIFICATIE!$F$9</f>
        <v>V01</v>
      </c>
    </row>
    <row r="376" spans="1:4">
      <c r="A376" t="str">
        <f>VLOOKUP(IDENTIFICATIE!$F$7,$G$2:$H$9,2,FALSE)</f>
        <v>B01</v>
      </c>
      <c r="B376" t="str">
        <f>VLOOKUP(IDENTIFICATIE!$F$8,$I$2:$J$159,2,FALSE)</f>
        <v>SL0011</v>
      </c>
      <c r="C376" t="s">
        <v>1212</v>
      </c>
      <c r="D376" t="str">
        <f>IDENTIFICATIE!$F$9</f>
        <v>V01</v>
      </c>
    </row>
    <row r="377" spans="1:4">
      <c r="A377" t="str">
        <f>VLOOKUP(IDENTIFICATIE!$F$7,$G$2:$H$9,2,FALSE)</f>
        <v>B01</v>
      </c>
      <c r="B377" t="str">
        <f>VLOOKUP(IDENTIFICATIE!$F$8,$I$2:$J$159,2,FALSE)</f>
        <v>SL0011</v>
      </c>
      <c r="C377" t="s">
        <v>1213</v>
      </c>
      <c r="D377" t="str">
        <f>IDENTIFICATIE!$F$9</f>
        <v>V01</v>
      </c>
    </row>
    <row r="378" spans="1:4">
      <c r="A378" t="str">
        <f>VLOOKUP(IDENTIFICATIE!$F$7,$G$2:$H$9,2,FALSE)</f>
        <v>B01</v>
      </c>
      <c r="B378" t="str">
        <f>VLOOKUP(IDENTIFICATIE!$F$8,$I$2:$J$159,2,FALSE)</f>
        <v>SL0011</v>
      </c>
      <c r="C378" t="s">
        <v>1214</v>
      </c>
      <c r="D378" t="str">
        <f>IDENTIFICATIE!$F$9</f>
        <v>V01</v>
      </c>
    </row>
    <row r="379" spans="1:4">
      <c r="A379" t="str">
        <f>VLOOKUP(IDENTIFICATIE!$F$7,$G$2:$H$9,2,FALSE)</f>
        <v>B01</v>
      </c>
      <c r="B379" t="str">
        <f>VLOOKUP(IDENTIFICATIE!$F$8,$I$2:$J$159,2,FALSE)</f>
        <v>SL0011</v>
      </c>
      <c r="C379" t="s">
        <v>1215</v>
      </c>
      <c r="D379" t="str">
        <f>IDENTIFICATIE!$F$9</f>
        <v>V01</v>
      </c>
    </row>
    <row r="380" spans="1:4">
      <c r="A380" t="str">
        <f>VLOOKUP(IDENTIFICATIE!$F$7,$G$2:$H$9,2,FALSE)</f>
        <v>B01</v>
      </c>
      <c r="B380" t="str">
        <f>VLOOKUP(IDENTIFICATIE!$F$8,$I$2:$J$159,2,FALSE)</f>
        <v>SL0011</v>
      </c>
      <c r="C380" t="s">
        <v>1216</v>
      </c>
      <c r="D380" t="str">
        <f>IDENTIFICATIE!$F$9</f>
        <v>V01</v>
      </c>
    </row>
    <row r="381" spans="1:4">
      <c r="A381" t="str">
        <f>VLOOKUP(IDENTIFICATIE!$F$7,$G$2:$H$9,2,FALSE)</f>
        <v>B01</v>
      </c>
      <c r="B381" t="str">
        <f>VLOOKUP(IDENTIFICATIE!$F$8,$I$2:$J$159,2,FALSE)</f>
        <v>SL0011</v>
      </c>
      <c r="C381" t="s">
        <v>1217</v>
      </c>
      <c r="D381" t="str">
        <f>IDENTIFICATIE!$F$9</f>
        <v>V01</v>
      </c>
    </row>
    <row r="382" spans="1:4">
      <c r="A382" t="str">
        <f>VLOOKUP(IDENTIFICATIE!$F$7,$G$2:$H$9,2,FALSE)</f>
        <v>B01</v>
      </c>
      <c r="B382" t="str">
        <f>VLOOKUP(IDENTIFICATIE!$F$8,$I$2:$J$159,2,FALSE)</f>
        <v>SL0011</v>
      </c>
      <c r="C382" t="s">
        <v>1218</v>
      </c>
      <c r="D382" t="str">
        <f>IDENTIFICATIE!$F$9</f>
        <v>V01</v>
      </c>
    </row>
    <row r="383" spans="1:4">
      <c r="A383" t="str">
        <f>VLOOKUP(IDENTIFICATIE!$F$7,$G$2:$H$9,2,FALSE)</f>
        <v>B01</v>
      </c>
      <c r="B383" t="str">
        <f>VLOOKUP(IDENTIFICATIE!$F$8,$I$2:$J$159,2,FALSE)</f>
        <v>SL0011</v>
      </c>
      <c r="C383" t="s">
        <v>1219</v>
      </c>
      <c r="D383" t="str">
        <f>IDENTIFICATIE!$F$9</f>
        <v>V01</v>
      </c>
    </row>
    <row r="384" spans="1:4">
      <c r="A384" t="str">
        <f>VLOOKUP(IDENTIFICATIE!$F$7,$G$2:$H$9,2,FALSE)</f>
        <v>B01</v>
      </c>
      <c r="B384" t="str">
        <f>VLOOKUP(IDENTIFICATIE!$F$8,$I$2:$J$159,2,FALSE)</f>
        <v>SL0011</v>
      </c>
      <c r="C384" t="s">
        <v>1220</v>
      </c>
      <c r="D384" t="str">
        <f>IDENTIFICATIE!$F$9</f>
        <v>V01</v>
      </c>
    </row>
    <row r="385" spans="1:4">
      <c r="A385" t="str">
        <f>VLOOKUP(IDENTIFICATIE!$F$7,$G$2:$H$9,2,FALSE)</f>
        <v>B01</v>
      </c>
      <c r="B385" t="str">
        <f>VLOOKUP(IDENTIFICATIE!$F$8,$I$2:$J$159,2,FALSE)</f>
        <v>SL0011</v>
      </c>
      <c r="C385" t="s">
        <v>1221</v>
      </c>
      <c r="D385" t="str">
        <f>IDENTIFICATIE!$F$9</f>
        <v>V01</v>
      </c>
    </row>
    <row r="386" spans="1:4">
      <c r="A386" t="str">
        <f>VLOOKUP(IDENTIFICATIE!$F$7,$G$2:$H$9,2,FALSE)</f>
        <v>B01</v>
      </c>
      <c r="B386" t="str">
        <f>VLOOKUP(IDENTIFICATIE!$F$8,$I$2:$J$159,2,FALSE)</f>
        <v>SL0011</v>
      </c>
      <c r="C386" t="s">
        <v>1222</v>
      </c>
      <c r="D386" t="str">
        <f>IDENTIFICATIE!$F$9</f>
        <v>V01</v>
      </c>
    </row>
    <row r="387" spans="1:4">
      <c r="A387" t="str">
        <f>VLOOKUP(IDENTIFICATIE!$F$7,$G$2:$H$9,2,FALSE)</f>
        <v>B01</v>
      </c>
      <c r="B387" t="str">
        <f>VLOOKUP(IDENTIFICATIE!$F$8,$I$2:$J$159,2,FALSE)</f>
        <v>SL0011</v>
      </c>
      <c r="C387" t="s">
        <v>1223</v>
      </c>
      <c r="D387" t="str">
        <f>IDENTIFICATIE!$F$9</f>
        <v>V01</v>
      </c>
    </row>
    <row r="388" spans="1:4">
      <c r="A388" t="str">
        <f>VLOOKUP(IDENTIFICATIE!$F$7,$G$2:$H$9,2,FALSE)</f>
        <v>B01</v>
      </c>
      <c r="B388" t="str">
        <f>VLOOKUP(IDENTIFICATIE!$F$8,$I$2:$J$159,2,FALSE)</f>
        <v>SL0011</v>
      </c>
      <c r="C388" t="s">
        <v>1224</v>
      </c>
      <c r="D388" t="str">
        <f>IDENTIFICATIE!$F$9</f>
        <v>V01</v>
      </c>
    </row>
    <row r="389" spans="1:4">
      <c r="A389" t="str">
        <f>VLOOKUP(IDENTIFICATIE!$F$7,$G$2:$H$9,2,FALSE)</f>
        <v>B01</v>
      </c>
      <c r="B389" t="str">
        <f>VLOOKUP(IDENTIFICATIE!$F$8,$I$2:$J$159,2,FALSE)</f>
        <v>SL0011</v>
      </c>
      <c r="C389" t="s">
        <v>1225</v>
      </c>
      <c r="D389" t="str">
        <f>IDENTIFICATIE!$F$9</f>
        <v>V01</v>
      </c>
    </row>
    <row r="390" spans="1:4">
      <c r="A390" t="str">
        <f>VLOOKUP(IDENTIFICATIE!$F$7,$G$2:$H$9,2,FALSE)</f>
        <v>B01</v>
      </c>
      <c r="B390" t="str">
        <f>VLOOKUP(IDENTIFICATIE!$F$8,$I$2:$J$159,2,FALSE)</f>
        <v>SL0011</v>
      </c>
      <c r="C390" t="s">
        <v>1226</v>
      </c>
      <c r="D390" t="str">
        <f>IDENTIFICATIE!$F$9</f>
        <v>V01</v>
      </c>
    </row>
    <row r="391" spans="1:4">
      <c r="A391" t="str">
        <f>VLOOKUP(IDENTIFICATIE!$F$7,$G$2:$H$9,2,FALSE)</f>
        <v>B01</v>
      </c>
      <c r="B391" t="str">
        <f>VLOOKUP(IDENTIFICATIE!$F$8,$I$2:$J$159,2,FALSE)</f>
        <v>SL0011</v>
      </c>
      <c r="C391" t="s">
        <v>1227</v>
      </c>
      <c r="D391" t="str">
        <f>IDENTIFICATIE!$F$9</f>
        <v>V01</v>
      </c>
    </row>
    <row r="392" spans="1:4">
      <c r="A392" t="str">
        <f>VLOOKUP(IDENTIFICATIE!$F$7,$G$2:$H$9,2,FALSE)</f>
        <v>B01</v>
      </c>
      <c r="B392" t="str">
        <f>VLOOKUP(IDENTIFICATIE!$F$8,$I$2:$J$159,2,FALSE)</f>
        <v>SL0011</v>
      </c>
      <c r="C392" t="s">
        <v>1228</v>
      </c>
      <c r="D392" t="str">
        <f>IDENTIFICATIE!$F$9</f>
        <v>V01</v>
      </c>
    </row>
    <row r="393" spans="1:4">
      <c r="A393" t="str">
        <f>VLOOKUP(IDENTIFICATIE!$F$7,$G$2:$H$9,2,FALSE)</f>
        <v>B01</v>
      </c>
      <c r="B393" t="str">
        <f>VLOOKUP(IDENTIFICATIE!$F$8,$I$2:$J$159,2,FALSE)</f>
        <v>SL0011</v>
      </c>
      <c r="C393" t="s">
        <v>1229</v>
      </c>
      <c r="D393" t="str">
        <f>IDENTIFICATIE!$F$9</f>
        <v>V01</v>
      </c>
    </row>
    <row r="394" spans="1:4">
      <c r="A394" t="str">
        <f>VLOOKUP(IDENTIFICATIE!$F$7,$G$2:$H$9,2,FALSE)</f>
        <v>B01</v>
      </c>
      <c r="B394" t="str">
        <f>VLOOKUP(IDENTIFICATIE!$F$8,$I$2:$J$159,2,FALSE)</f>
        <v>SL0011</v>
      </c>
      <c r="C394" t="s">
        <v>1230</v>
      </c>
      <c r="D394" t="str">
        <f>IDENTIFICATIE!$F$9</f>
        <v>V01</v>
      </c>
    </row>
    <row r="395" spans="1:4">
      <c r="A395" t="str">
        <f>VLOOKUP(IDENTIFICATIE!$F$7,$G$2:$H$9,2,FALSE)</f>
        <v>B01</v>
      </c>
      <c r="B395" t="str">
        <f>VLOOKUP(IDENTIFICATIE!$F$8,$I$2:$J$159,2,FALSE)</f>
        <v>SL0011</v>
      </c>
      <c r="C395" t="s">
        <v>1231</v>
      </c>
      <c r="D395" t="str">
        <f>IDENTIFICATIE!$F$9</f>
        <v>V01</v>
      </c>
    </row>
    <row r="396" spans="1:4">
      <c r="A396" t="str">
        <f>VLOOKUP(IDENTIFICATIE!$F$7,$G$2:$H$9,2,FALSE)</f>
        <v>B01</v>
      </c>
      <c r="B396" t="str">
        <f>VLOOKUP(IDENTIFICATIE!$F$8,$I$2:$J$159,2,FALSE)</f>
        <v>SL0011</v>
      </c>
      <c r="C396" t="s">
        <v>1232</v>
      </c>
      <c r="D396" t="str">
        <f>IDENTIFICATIE!$F$9</f>
        <v>V01</v>
      </c>
    </row>
    <row r="397" spans="1:4">
      <c r="A397" t="str">
        <f>VLOOKUP(IDENTIFICATIE!$F$7,$G$2:$H$9,2,FALSE)</f>
        <v>B01</v>
      </c>
      <c r="B397" t="str">
        <f>VLOOKUP(IDENTIFICATIE!$F$8,$I$2:$J$159,2,FALSE)</f>
        <v>SL0011</v>
      </c>
      <c r="C397" t="s">
        <v>1233</v>
      </c>
      <c r="D397" t="str">
        <f>IDENTIFICATIE!$F$9</f>
        <v>V01</v>
      </c>
    </row>
    <row r="398" spans="1:4">
      <c r="A398" t="str">
        <f>VLOOKUP(IDENTIFICATIE!$F$7,$G$2:$H$9,2,FALSE)</f>
        <v>B01</v>
      </c>
      <c r="B398" t="str">
        <f>VLOOKUP(IDENTIFICATIE!$F$8,$I$2:$J$159,2,FALSE)</f>
        <v>SL0011</v>
      </c>
      <c r="C398" t="s">
        <v>1234</v>
      </c>
      <c r="D398" t="str">
        <f>IDENTIFICATIE!$F$9</f>
        <v>V01</v>
      </c>
    </row>
    <row r="399" spans="1:4">
      <c r="A399" t="str">
        <f>VLOOKUP(IDENTIFICATIE!$F$7,$G$2:$H$9,2,FALSE)</f>
        <v>B01</v>
      </c>
      <c r="B399" t="str">
        <f>VLOOKUP(IDENTIFICATIE!$F$8,$I$2:$J$159,2,FALSE)</f>
        <v>SL0011</v>
      </c>
      <c r="C399" t="s">
        <v>1235</v>
      </c>
      <c r="D399" t="str">
        <f>IDENTIFICATIE!$F$9</f>
        <v>V01</v>
      </c>
    </row>
    <row r="400" spans="1:4">
      <c r="A400" t="str">
        <f>VLOOKUP(IDENTIFICATIE!$F$7,$G$2:$H$9,2,FALSE)</f>
        <v>B01</v>
      </c>
      <c r="B400" t="str">
        <f>VLOOKUP(IDENTIFICATIE!$F$8,$I$2:$J$159,2,FALSE)</f>
        <v>SL0011</v>
      </c>
      <c r="C400" t="s">
        <v>1236</v>
      </c>
      <c r="D400" t="str">
        <f>IDENTIFICATIE!$F$9</f>
        <v>V01</v>
      </c>
    </row>
    <row r="401" spans="1:4">
      <c r="A401" t="str">
        <f>VLOOKUP(IDENTIFICATIE!$F$7,$G$2:$H$9,2,FALSE)</f>
        <v>B01</v>
      </c>
      <c r="B401" t="str">
        <f>VLOOKUP(IDENTIFICATIE!$F$8,$I$2:$J$159,2,FALSE)</f>
        <v>SL0011</v>
      </c>
      <c r="C401" t="s">
        <v>1237</v>
      </c>
      <c r="D401" t="str">
        <f>IDENTIFICATIE!$F$9</f>
        <v>V01</v>
      </c>
    </row>
    <row r="402" spans="1:4">
      <c r="A402" t="str">
        <f>VLOOKUP(IDENTIFICATIE!$F$7,$G$2:$H$9,2,FALSE)</f>
        <v>B01</v>
      </c>
      <c r="B402" t="str">
        <f>VLOOKUP(IDENTIFICATIE!$F$8,$I$2:$J$159,2,FALSE)</f>
        <v>SL0011</v>
      </c>
      <c r="C402" t="s">
        <v>1238</v>
      </c>
      <c r="D402" t="str">
        <f>IDENTIFICATIE!$F$9</f>
        <v>V01</v>
      </c>
    </row>
    <row r="403" spans="1:4">
      <c r="A403" t="str">
        <f>VLOOKUP(IDENTIFICATIE!$F$7,$G$2:$H$9,2,FALSE)</f>
        <v>B01</v>
      </c>
      <c r="B403" t="str">
        <f>VLOOKUP(IDENTIFICATIE!$F$8,$I$2:$J$159,2,FALSE)</f>
        <v>SL0011</v>
      </c>
      <c r="C403" t="s">
        <v>1239</v>
      </c>
      <c r="D403" t="str">
        <f>IDENTIFICATIE!$F$9</f>
        <v>V01</v>
      </c>
    </row>
    <row r="404" spans="1:4">
      <c r="A404" t="str">
        <f>VLOOKUP(IDENTIFICATIE!$F$7,$G$2:$H$9,2,FALSE)</f>
        <v>B01</v>
      </c>
      <c r="B404" t="str">
        <f>VLOOKUP(IDENTIFICATIE!$F$8,$I$2:$J$159,2,FALSE)</f>
        <v>SL0011</v>
      </c>
      <c r="C404" t="s">
        <v>1240</v>
      </c>
      <c r="D404" t="str">
        <f>IDENTIFICATIE!$F$9</f>
        <v>V01</v>
      </c>
    </row>
    <row r="405" spans="1:4">
      <c r="A405" t="str">
        <f>VLOOKUP(IDENTIFICATIE!$F$7,$G$2:$H$9,2,FALSE)</f>
        <v>B01</v>
      </c>
      <c r="B405" t="str">
        <f>VLOOKUP(IDENTIFICATIE!$F$8,$I$2:$J$159,2,FALSE)</f>
        <v>SL0011</v>
      </c>
      <c r="C405" t="s">
        <v>1241</v>
      </c>
      <c r="D405" t="str">
        <f>IDENTIFICATIE!$F$9</f>
        <v>V01</v>
      </c>
    </row>
    <row r="406" spans="1:4">
      <c r="A406" t="str">
        <f>VLOOKUP(IDENTIFICATIE!$F$7,$G$2:$H$9,2,FALSE)</f>
        <v>B01</v>
      </c>
      <c r="B406" t="str">
        <f>VLOOKUP(IDENTIFICATIE!$F$8,$I$2:$J$159,2,FALSE)</f>
        <v>SL0011</v>
      </c>
      <c r="C406" t="s">
        <v>1242</v>
      </c>
      <c r="D406" t="str">
        <f>IDENTIFICATIE!$F$9</f>
        <v>V01</v>
      </c>
    </row>
    <row r="407" spans="1:4">
      <c r="A407" t="str">
        <f>VLOOKUP(IDENTIFICATIE!$F$7,$G$2:$H$9,2,FALSE)</f>
        <v>B01</v>
      </c>
      <c r="B407" t="str">
        <f>VLOOKUP(IDENTIFICATIE!$F$8,$I$2:$J$159,2,FALSE)</f>
        <v>SL0011</v>
      </c>
      <c r="C407" t="s">
        <v>1243</v>
      </c>
      <c r="D407" t="str">
        <f>IDENTIFICATIE!$F$9</f>
        <v>V01</v>
      </c>
    </row>
    <row r="408" spans="1:4">
      <c r="A408" t="str">
        <f>VLOOKUP(IDENTIFICATIE!$F$7,$G$2:$H$9,2,FALSE)</f>
        <v>B01</v>
      </c>
      <c r="B408" t="str">
        <f>VLOOKUP(IDENTIFICATIE!$F$8,$I$2:$J$159,2,FALSE)</f>
        <v>SL0011</v>
      </c>
      <c r="C408" t="s">
        <v>1244</v>
      </c>
      <c r="D408" t="str">
        <f>IDENTIFICATIE!$F$9</f>
        <v>V01</v>
      </c>
    </row>
    <row r="409" spans="1:4">
      <c r="A409" t="str">
        <f>VLOOKUP(IDENTIFICATIE!$F$7,$G$2:$H$9,2,FALSE)</f>
        <v>B01</v>
      </c>
      <c r="B409" t="str">
        <f>VLOOKUP(IDENTIFICATIE!$F$8,$I$2:$J$159,2,FALSE)</f>
        <v>SL0011</v>
      </c>
      <c r="C409" t="s">
        <v>1245</v>
      </c>
      <c r="D409" t="str">
        <f>IDENTIFICATIE!$F$9</f>
        <v>V01</v>
      </c>
    </row>
    <row r="410" spans="1:4">
      <c r="A410" t="str">
        <f>VLOOKUP(IDENTIFICATIE!$F$7,$G$2:$H$9,2,FALSE)</f>
        <v>B01</v>
      </c>
      <c r="B410" t="str">
        <f>VLOOKUP(IDENTIFICATIE!$F$8,$I$2:$J$159,2,FALSE)</f>
        <v>SL0011</v>
      </c>
      <c r="C410" t="s">
        <v>1246</v>
      </c>
      <c r="D410" t="str">
        <f>IDENTIFICATIE!$F$9</f>
        <v>V01</v>
      </c>
    </row>
    <row r="411" spans="1:4">
      <c r="A411" t="str">
        <f>VLOOKUP(IDENTIFICATIE!$F$7,$G$2:$H$9,2,FALSE)</f>
        <v>B01</v>
      </c>
      <c r="B411" t="str">
        <f>VLOOKUP(IDENTIFICATIE!$F$8,$I$2:$J$159,2,FALSE)</f>
        <v>SL0011</v>
      </c>
      <c r="C411" t="s">
        <v>1247</v>
      </c>
      <c r="D411" t="str">
        <f>IDENTIFICATIE!$F$9</f>
        <v>V01</v>
      </c>
    </row>
    <row r="412" spans="1:4">
      <c r="A412" t="str">
        <f>VLOOKUP(IDENTIFICATIE!$F$7,$G$2:$H$9,2,FALSE)</f>
        <v>B01</v>
      </c>
      <c r="B412" t="str">
        <f>VLOOKUP(IDENTIFICATIE!$F$8,$I$2:$J$159,2,FALSE)</f>
        <v>SL0011</v>
      </c>
      <c r="C412" t="s">
        <v>1248</v>
      </c>
      <c r="D412" t="str">
        <f>IDENTIFICATIE!$F$9</f>
        <v>V01</v>
      </c>
    </row>
    <row r="413" spans="1:4">
      <c r="A413" t="str">
        <f>VLOOKUP(IDENTIFICATIE!$F$7,$G$2:$H$9,2,FALSE)</f>
        <v>B01</v>
      </c>
      <c r="B413" t="str">
        <f>VLOOKUP(IDENTIFICATIE!$F$8,$I$2:$J$159,2,FALSE)</f>
        <v>SL0011</v>
      </c>
      <c r="C413" t="s">
        <v>1249</v>
      </c>
      <c r="D413" t="str">
        <f>IDENTIFICATIE!$F$9</f>
        <v>V01</v>
      </c>
    </row>
    <row r="414" spans="1:4">
      <c r="A414" t="str">
        <f>VLOOKUP(IDENTIFICATIE!$F$7,$G$2:$H$9,2,FALSE)</f>
        <v>B01</v>
      </c>
      <c r="B414" t="str">
        <f>VLOOKUP(IDENTIFICATIE!$F$8,$I$2:$J$159,2,FALSE)</f>
        <v>SL0011</v>
      </c>
      <c r="C414" t="s">
        <v>1250</v>
      </c>
      <c r="D414" t="str">
        <f>IDENTIFICATIE!$F$9</f>
        <v>V01</v>
      </c>
    </row>
    <row r="415" spans="1:4">
      <c r="A415" t="str">
        <f>VLOOKUP(IDENTIFICATIE!$F$7,$G$2:$H$9,2,FALSE)</f>
        <v>B01</v>
      </c>
      <c r="B415" t="str">
        <f>VLOOKUP(IDENTIFICATIE!$F$8,$I$2:$J$159,2,FALSE)</f>
        <v>SL0011</v>
      </c>
      <c r="C415" t="s">
        <v>1251</v>
      </c>
      <c r="D415" t="str">
        <f>IDENTIFICATIE!$F$9</f>
        <v>V01</v>
      </c>
    </row>
    <row r="416" spans="1:4">
      <c r="A416" t="str">
        <f>VLOOKUP(IDENTIFICATIE!$F$7,$G$2:$H$9,2,FALSE)</f>
        <v>B01</v>
      </c>
      <c r="B416" t="str">
        <f>VLOOKUP(IDENTIFICATIE!$F$8,$I$2:$J$159,2,FALSE)</f>
        <v>SL0011</v>
      </c>
      <c r="C416" t="s">
        <v>1252</v>
      </c>
      <c r="D416" t="str">
        <f>IDENTIFICATIE!$F$9</f>
        <v>V01</v>
      </c>
    </row>
    <row r="417" spans="1:4">
      <c r="A417" t="str">
        <f>VLOOKUP(IDENTIFICATIE!$F$7,$G$2:$H$9,2,FALSE)</f>
        <v>B01</v>
      </c>
      <c r="B417" t="str">
        <f>VLOOKUP(IDENTIFICATIE!$F$8,$I$2:$J$159,2,FALSE)</f>
        <v>SL0011</v>
      </c>
      <c r="C417" t="s">
        <v>1253</v>
      </c>
      <c r="D417" t="str">
        <f>IDENTIFICATIE!$F$9</f>
        <v>V01</v>
      </c>
    </row>
    <row r="418" spans="1:4">
      <c r="A418" t="str">
        <f>VLOOKUP(IDENTIFICATIE!$F$7,$G$2:$H$9,2,FALSE)</f>
        <v>B01</v>
      </c>
      <c r="B418" t="str">
        <f>VLOOKUP(IDENTIFICATIE!$F$8,$I$2:$J$159,2,FALSE)</f>
        <v>SL0011</v>
      </c>
      <c r="C418" t="s">
        <v>1254</v>
      </c>
      <c r="D418" t="str">
        <f>IDENTIFICATIE!$F$9</f>
        <v>V01</v>
      </c>
    </row>
    <row r="419" spans="1:4">
      <c r="A419" t="str">
        <f>VLOOKUP(IDENTIFICATIE!$F$7,$G$2:$H$9,2,FALSE)</f>
        <v>B01</v>
      </c>
      <c r="B419" t="str">
        <f>VLOOKUP(IDENTIFICATIE!$F$8,$I$2:$J$159,2,FALSE)</f>
        <v>SL0011</v>
      </c>
      <c r="C419" t="s">
        <v>1255</v>
      </c>
      <c r="D419" t="str">
        <f>IDENTIFICATIE!$F$9</f>
        <v>V01</v>
      </c>
    </row>
    <row r="420" spans="1:4">
      <c r="A420" t="str">
        <f>VLOOKUP(IDENTIFICATIE!$F$7,$G$2:$H$9,2,FALSE)</f>
        <v>B01</v>
      </c>
      <c r="B420" t="str">
        <f>VLOOKUP(IDENTIFICATIE!$F$8,$I$2:$J$159,2,FALSE)</f>
        <v>SL0011</v>
      </c>
      <c r="C420" t="s">
        <v>1256</v>
      </c>
      <c r="D420" t="str">
        <f>IDENTIFICATIE!$F$9</f>
        <v>V01</v>
      </c>
    </row>
    <row r="421" spans="1:4">
      <c r="A421" t="str">
        <f>VLOOKUP(IDENTIFICATIE!$F$7,$G$2:$H$9,2,FALSE)</f>
        <v>B01</v>
      </c>
      <c r="B421" t="str">
        <f>VLOOKUP(IDENTIFICATIE!$F$8,$I$2:$J$159,2,FALSE)</f>
        <v>SL0011</v>
      </c>
      <c r="C421" t="s">
        <v>1257</v>
      </c>
      <c r="D421" t="str">
        <f>IDENTIFICATIE!$F$9</f>
        <v>V01</v>
      </c>
    </row>
    <row r="422" spans="1:4">
      <c r="A422" t="str">
        <f>VLOOKUP(IDENTIFICATIE!$F$7,$G$2:$H$9,2,FALSE)</f>
        <v>B01</v>
      </c>
      <c r="B422" t="str">
        <f>VLOOKUP(IDENTIFICATIE!$F$8,$I$2:$J$159,2,FALSE)</f>
        <v>SL0011</v>
      </c>
      <c r="C422" t="s">
        <v>1258</v>
      </c>
      <c r="D422" t="str">
        <f>IDENTIFICATIE!$F$9</f>
        <v>V01</v>
      </c>
    </row>
    <row r="423" spans="1:4">
      <c r="A423" t="str">
        <f>VLOOKUP(IDENTIFICATIE!$F$7,$G$2:$H$9,2,FALSE)</f>
        <v>B01</v>
      </c>
      <c r="B423" t="str">
        <f>VLOOKUP(IDENTIFICATIE!$F$8,$I$2:$J$159,2,FALSE)</f>
        <v>SL0011</v>
      </c>
      <c r="C423" t="s">
        <v>1259</v>
      </c>
      <c r="D423" t="str">
        <f>IDENTIFICATIE!$F$9</f>
        <v>V01</v>
      </c>
    </row>
    <row r="424" spans="1:4">
      <c r="A424" t="str">
        <f>VLOOKUP(IDENTIFICATIE!$F$7,$G$2:$H$9,2,FALSE)</f>
        <v>B01</v>
      </c>
      <c r="B424" t="str">
        <f>VLOOKUP(IDENTIFICATIE!$F$8,$I$2:$J$159,2,FALSE)</f>
        <v>SL0011</v>
      </c>
      <c r="C424" t="s">
        <v>1260</v>
      </c>
      <c r="D424" t="str">
        <f>IDENTIFICATIE!$F$9</f>
        <v>V01</v>
      </c>
    </row>
    <row r="425" spans="1:4">
      <c r="A425" t="str">
        <f>VLOOKUP(IDENTIFICATIE!$F$7,$G$2:$H$9,2,FALSE)</f>
        <v>B01</v>
      </c>
      <c r="B425" t="str">
        <f>VLOOKUP(IDENTIFICATIE!$F$8,$I$2:$J$159,2,FALSE)</f>
        <v>SL0011</v>
      </c>
      <c r="C425" t="s">
        <v>1261</v>
      </c>
      <c r="D425" t="str">
        <f>IDENTIFICATIE!$F$9</f>
        <v>V01</v>
      </c>
    </row>
    <row r="426" spans="1:4">
      <c r="A426" t="str">
        <f>VLOOKUP(IDENTIFICATIE!$F$7,$G$2:$H$9,2,FALSE)</f>
        <v>B01</v>
      </c>
      <c r="B426" t="str">
        <f>VLOOKUP(IDENTIFICATIE!$F$8,$I$2:$J$159,2,FALSE)</f>
        <v>SL0011</v>
      </c>
      <c r="C426" t="s">
        <v>1262</v>
      </c>
      <c r="D426" t="str">
        <f>IDENTIFICATIE!$F$9</f>
        <v>V01</v>
      </c>
    </row>
    <row r="427" spans="1:4">
      <c r="A427" t="str">
        <f>VLOOKUP(IDENTIFICATIE!$F$7,$G$2:$H$9,2,FALSE)</f>
        <v>B01</v>
      </c>
      <c r="B427" t="str">
        <f>VLOOKUP(IDENTIFICATIE!$F$8,$I$2:$J$159,2,FALSE)</f>
        <v>SL0011</v>
      </c>
      <c r="C427" t="s">
        <v>1263</v>
      </c>
      <c r="D427" t="str">
        <f>IDENTIFICATIE!$F$9</f>
        <v>V01</v>
      </c>
    </row>
    <row r="428" spans="1:4">
      <c r="A428" t="str">
        <f>VLOOKUP(IDENTIFICATIE!$F$7,$G$2:$H$9,2,FALSE)</f>
        <v>B01</v>
      </c>
      <c r="B428" t="str">
        <f>VLOOKUP(IDENTIFICATIE!$F$8,$I$2:$J$159,2,FALSE)</f>
        <v>SL0011</v>
      </c>
      <c r="C428" t="s">
        <v>1264</v>
      </c>
      <c r="D428" t="str">
        <f>IDENTIFICATIE!$F$9</f>
        <v>V01</v>
      </c>
    </row>
    <row r="429" spans="1:4">
      <c r="A429" t="str">
        <f>VLOOKUP(IDENTIFICATIE!$F$7,$G$2:$H$9,2,FALSE)</f>
        <v>B01</v>
      </c>
      <c r="B429" t="str">
        <f>VLOOKUP(IDENTIFICATIE!$F$8,$I$2:$J$159,2,FALSE)</f>
        <v>SL0011</v>
      </c>
      <c r="C429" t="s">
        <v>1265</v>
      </c>
      <c r="D429" t="str">
        <f>IDENTIFICATIE!$F$9</f>
        <v>V01</v>
      </c>
    </row>
    <row r="430" spans="1:4">
      <c r="A430" t="str">
        <f>VLOOKUP(IDENTIFICATIE!$F$7,$G$2:$H$9,2,FALSE)</f>
        <v>B01</v>
      </c>
      <c r="B430" t="str">
        <f>VLOOKUP(IDENTIFICATIE!$F$8,$I$2:$J$159,2,FALSE)</f>
        <v>SL0011</v>
      </c>
      <c r="C430" t="s">
        <v>1266</v>
      </c>
      <c r="D430" t="str">
        <f>IDENTIFICATIE!$F$9</f>
        <v>V01</v>
      </c>
    </row>
    <row r="431" spans="1:4">
      <c r="A431" t="str">
        <f>VLOOKUP(IDENTIFICATIE!$F$7,$G$2:$H$9,2,FALSE)</f>
        <v>B01</v>
      </c>
      <c r="B431" t="str">
        <f>VLOOKUP(IDENTIFICATIE!$F$8,$I$2:$J$159,2,FALSE)</f>
        <v>SL0011</v>
      </c>
      <c r="C431" t="s">
        <v>1267</v>
      </c>
      <c r="D431" t="str">
        <f>IDENTIFICATIE!$F$9</f>
        <v>V01</v>
      </c>
    </row>
    <row r="432" spans="1:4">
      <c r="A432" t="str">
        <f>VLOOKUP(IDENTIFICATIE!$F$7,$G$2:$H$9,2,FALSE)</f>
        <v>B01</v>
      </c>
      <c r="B432" t="str">
        <f>VLOOKUP(IDENTIFICATIE!$F$8,$I$2:$J$159,2,FALSE)</f>
        <v>SL0011</v>
      </c>
      <c r="C432" t="s">
        <v>1268</v>
      </c>
      <c r="D432" t="str">
        <f>IDENTIFICATIE!$F$9</f>
        <v>V01</v>
      </c>
    </row>
    <row r="433" spans="1:4">
      <c r="A433" t="str">
        <f>VLOOKUP(IDENTIFICATIE!$F$7,$G$2:$H$9,2,FALSE)</f>
        <v>B01</v>
      </c>
      <c r="B433" t="str">
        <f>VLOOKUP(IDENTIFICATIE!$F$8,$I$2:$J$159,2,FALSE)</f>
        <v>SL0011</v>
      </c>
      <c r="C433" t="s">
        <v>1269</v>
      </c>
      <c r="D433" t="str">
        <f>IDENTIFICATIE!$F$9</f>
        <v>V01</v>
      </c>
    </row>
    <row r="434" spans="1:4">
      <c r="A434" t="str">
        <f>VLOOKUP(IDENTIFICATIE!$F$7,$G$2:$H$9,2,FALSE)</f>
        <v>B01</v>
      </c>
      <c r="B434" t="str">
        <f>VLOOKUP(IDENTIFICATIE!$F$8,$I$2:$J$159,2,FALSE)</f>
        <v>SL0011</v>
      </c>
      <c r="C434" t="s">
        <v>1270</v>
      </c>
      <c r="D434" t="str">
        <f>IDENTIFICATIE!$F$9</f>
        <v>V01</v>
      </c>
    </row>
    <row r="435" spans="1:4">
      <c r="A435" t="str">
        <f>VLOOKUP(IDENTIFICATIE!$F$7,$G$2:$H$9,2,FALSE)</f>
        <v>B01</v>
      </c>
      <c r="B435" t="str">
        <f>VLOOKUP(IDENTIFICATIE!$F$8,$I$2:$J$159,2,FALSE)</f>
        <v>SL0011</v>
      </c>
      <c r="C435" t="s">
        <v>1271</v>
      </c>
      <c r="D435" t="str">
        <f>IDENTIFICATIE!$F$9</f>
        <v>V01</v>
      </c>
    </row>
    <row r="436" spans="1:4">
      <c r="A436" t="str">
        <f>VLOOKUP(IDENTIFICATIE!$F$7,$G$2:$H$9,2,FALSE)</f>
        <v>B01</v>
      </c>
      <c r="B436" t="str">
        <f>VLOOKUP(IDENTIFICATIE!$F$8,$I$2:$J$159,2,FALSE)</f>
        <v>SL0011</v>
      </c>
      <c r="C436" t="s">
        <v>1272</v>
      </c>
      <c r="D436" t="str">
        <f>IDENTIFICATIE!$F$9</f>
        <v>V01</v>
      </c>
    </row>
    <row r="437" spans="1:4">
      <c r="A437" t="str">
        <f>VLOOKUP(IDENTIFICATIE!$F$7,$G$2:$H$9,2,FALSE)</f>
        <v>B01</v>
      </c>
      <c r="B437" t="str">
        <f>VLOOKUP(IDENTIFICATIE!$F$8,$I$2:$J$159,2,FALSE)</f>
        <v>SL0011</v>
      </c>
      <c r="C437" t="s">
        <v>1273</v>
      </c>
      <c r="D437" t="str">
        <f>IDENTIFICATIE!$F$9</f>
        <v>V01</v>
      </c>
    </row>
    <row r="438" spans="1:4">
      <c r="A438" t="str">
        <f>VLOOKUP(IDENTIFICATIE!$F$7,$G$2:$H$9,2,FALSE)</f>
        <v>B01</v>
      </c>
      <c r="B438" t="str">
        <f>VLOOKUP(IDENTIFICATIE!$F$8,$I$2:$J$159,2,FALSE)</f>
        <v>SL0011</v>
      </c>
      <c r="C438" t="s">
        <v>1274</v>
      </c>
      <c r="D438" t="str">
        <f>IDENTIFICATIE!$F$9</f>
        <v>V01</v>
      </c>
    </row>
    <row r="439" spans="1:4">
      <c r="A439" t="str">
        <f>VLOOKUP(IDENTIFICATIE!$F$7,$G$2:$H$9,2,FALSE)</f>
        <v>B01</v>
      </c>
      <c r="B439" t="str">
        <f>VLOOKUP(IDENTIFICATIE!$F$8,$I$2:$J$159,2,FALSE)</f>
        <v>SL0011</v>
      </c>
      <c r="C439" t="s">
        <v>1275</v>
      </c>
      <c r="D439" t="str">
        <f>IDENTIFICATIE!$F$9</f>
        <v>V01</v>
      </c>
    </row>
    <row r="440" spans="1:4">
      <c r="A440" t="str">
        <f>VLOOKUP(IDENTIFICATIE!$F$7,$G$2:$H$9,2,FALSE)</f>
        <v>B01</v>
      </c>
      <c r="B440" t="str">
        <f>VLOOKUP(IDENTIFICATIE!$F$8,$I$2:$J$159,2,FALSE)</f>
        <v>SL0011</v>
      </c>
      <c r="C440" t="s">
        <v>1276</v>
      </c>
      <c r="D440" t="str">
        <f>IDENTIFICATIE!$F$9</f>
        <v>V01</v>
      </c>
    </row>
    <row r="441" spans="1:4">
      <c r="A441" t="str">
        <f>VLOOKUP(IDENTIFICATIE!$F$7,$G$2:$H$9,2,FALSE)</f>
        <v>B01</v>
      </c>
      <c r="B441" t="str">
        <f>VLOOKUP(IDENTIFICATIE!$F$8,$I$2:$J$159,2,FALSE)</f>
        <v>SL0011</v>
      </c>
      <c r="C441" t="s">
        <v>1277</v>
      </c>
      <c r="D441" t="str">
        <f>IDENTIFICATIE!$F$9</f>
        <v>V01</v>
      </c>
    </row>
    <row r="442" spans="1:4">
      <c r="A442" t="str">
        <f>VLOOKUP(IDENTIFICATIE!$F$7,$G$2:$H$9,2,FALSE)</f>
        <v>B01</v>
      </c>
      <c r="B442" t="str">
        <f>VLOOKUP(IDENTIFICATIE!$F$8,$I$2:$J$159,2,FALSE)</f>
        <v>SL0011</v>
      </c>
      <c r="C442" t="s">
        <v>1278</v>
      </c>
      <c r="D442" t="str">
        <f>IDENTIFICATIE!$F$9</f>
        <v>V01</v>
      </c>
    </row>
    <row r="443" spans="1:4">
      <c r="A443" t="str">
        <f>VLOOKUP(IDENTIFICATIE!$F$7,$G$2:$H$9,2,FALSE)</f>
        <v>B01</v>
      </c>
      <c r="B443" t="str">
        <f>VLOOKUP(IDENTIFICATIE!$F$8,$I$2:$J$159,2,FALSE)</f>
        <v>SL0011</v>
      </c>
      <c r="C443" t="s">
        <v>1279</v>
      </c>
      <c r="D443" t="str">
        <f>IDENTIFICATIE!$F$9</f>
        <v>V01</v>
      </c>
    </row>
    <row r="444" spans="1:4">
      <c r="A444" t="str">
        <f>VLOOKUP(IDENTIFICATIE!$F$7,$G$2:$H$9,2,FALSE)</f>
        <v>B01</v>
      </c>
      <c r="B444" t="str">
        <f>VLOOKUP(IDENTIFICATIE!$F$8,$I$2:$J$159,2,FALSE)</f>
        <v>SL0011</v>
      </c>
      <c r="C444" t="s">
        <v>1280</v>
      </c>
      <c r="D444" t="str">
        <f>IDENTIFICATIE!$F$9</f>
        <v>V01</v>
      </c>
    </row>
    <row r="445" spans="1:4">
      <c r="A445" t="str">
        <f>VLOOKUP(IDENTIFICATIE!$F$7,$G$2:$H$9,2,FALSE)</f>
        <v>B01</v>
      </c>
      <c r="B445" t="str">
        <f>VLOOKUP(IDENTIFICATIE!$F$8,$I$2:$J$159,2,FALSE)</f>
        <v>SL0011</v>
      </c>
      <c r="C445" t="s">
        <v>1281</v>
      </c>
      <c r="D445" t="str">
        <f>IDENTIFICATIE!$F$9</f>
        <v>V01</v>
      </c>
    </row>
    <row r="446" spans="1:4">
      <c r="A446" t="str">
        <f>VLOOKUP(IDENTIFICATIE!$F$7,$G$2:$H$9,2,FALSE)</f>
        <v>B01</v>
      </c>
      <c r="B446" t="str">
        <f>VLOOKUP(IDENTIFICATIE!$F$8,$I$2:$J$159,2,FALSE)</f>
        <v>SL0011</v>
      </c>
      <c r="C446" t="s">
        <v>1282</v>
      </c>
      <c r="D446" t="str">
        <f>IDENTIFICATIE!$F$9</f>
        <v>V01</v>
      </c>
    </row>
    <row r="447" spans="1:4">
      <c r="A447" t="str">
        <f>VLOOKUP(IDENTIFICATIE!$F$7,$G$2:$H$9,2,FALSE)</f>
        <v>B01</v>
      </c>
      <c r="B447" t="str">
        <f>VLOOKUP(IDENTIFICATIE!$F$8,$I$2:$J$159,2,FALSE)</f>
        <v>SL0011</v>
      </c>
      <c r="C447" t="s">
        <v>1283</v>
      </c>
      <c r="D447" t="str">
        <f>IDENTIFICATIE!$F$9</f>
        <v>V01</v>
      </c>
    </row>
    <row r="448" spans="1:4">
      <c r="A448" t="str">
        <f>VLOOKUP(IDENTIFICATIE!$F$7,$G$2:$H$9,2,FALSE)</f>
        <v>B01</v>
      </c>
      <c r="B448" t="str">
        <f>VLOOKUP(IDENTIFICATIE!$F$8,$I$2:$J$159,2,FALSE)</f>
        <v>SL0011</v>
      </c>
      <c r="C448" t="s">
        <v>1284</v>
      </c>
      <c r="D448" t="str">
        <f>IDENTIFICATIE!$F$9</f>
        <v>V01</v>
      </c>
    </row>
    <row r="449" spans="1:4">
      <c r="A449" t="str">
        <f>VLOOKUP(IDENTIFICATIE!$F$7,$G$2:$H$9,2,FALSE)</f>
        <v>B01</v>
      </c>
      <c r="B449" t="str">
        <f>VLOOKUP(IDENTIFICATIE!$F$8,$I$2:$J$159,2,FALSE)</f>
        <v>SL0011</v>
      </c>
      <c r="C449" t="s">
        <v>1285</v>
      </c>
      <c r="D449" t="str">
        <f>IDENTIFICATIE!$F$9</f>
        <v>V01</v>
      </c>
    </row>
    <row r="450" spans="1:4">
      <c r="A450" t="str">
        <f>VLOOKUP(IDENTIFICATIE!$F$7,$G$2:$H$9,2,FALSE)</f>
        <v>B01</v>
      </c>
      <c r="B450" t="str">
        <f>VLOOKUP(IDENTIFICATIE!$F$8,$I$2:$J$159,2,FALSE)</f>
        <v>SL0011</v>
      </c>
      <c r="C450" t="s">
        <v>1286</v>
      </c>
      <c r="D450" t="str">
        <f>IDENTIFICATIE!$F$9</f>
        <v>V01</v>
      </c>
    </row>
    <row r="451" spans="1:4">
      <c r="A451" t="str">
        <f>VLOOKUP(IDENTIFICATIE!$F$7,$G$2:$H$9,2,FALSE)</f>
        <v>B01</v>
      </c>
      <c r="B451" t="str">
        <f>VLOOKUP(IDENTIFICATIE!$F$8,$I$2:$J$159,2,FALSE)</f>
        <v>SL0011</v>
      </c>
      <c r="C451" t="s">
        <v>1287</v>
      </c>
      <c r="D451" t="str">
        <f>IDENTIFICATIE!$F$9</f>
        <v>V01</v>
      </c>
    </row>
    <row r="452" spans="1:4">
      <c r="A452" t="str">
        <f>VLOOKUP(IDENTIFICATIE!$F$7,$G$2:$H$9,2,FALSE)</f>
        <v>B01</v>
      </c>
      <c r="B452" t="str">
        <f>VLOOKUP(IDENTIFICATIE!$F$8,$I$2:$J$159,2,FALSE)</f>
        <v>SL0011</v>
      </c>
      <c r="C452" t="s">
        <v>1288</v>
      </c>
      <c r="D452" t="str">
        <f>IDENTIFICATIE!$F$9</f>
        <v>V01</v>
      </c>
    </row>
    <row r="453" spans="1:4">
      <c r="A453" t="str">
        <f>VLOOKUP(IDENTIFICATIE!$F$7,$G$2:$H$9,2,FALSE)</f>
        <v>B01</v>
      </c>
      <c r="B453" t="str">
        <f>VLOOKUP(IDENTIFICATIE!$F$8,$I$2:$J$159,2,FALSE)</f>
        <v>SL0011</v>
      </c>
      <c r="C453" t="s">
        <v>1289</v>
      </c>
      <c r="D453" t="str">
        <f>IDENTIFICATIE!$F$9</f>
        <v>V01</v>
      </c>
    </row>
    <row r="454" spans="1:4">
      <c r="A454" t="str">
        <f>VLOOKUP(IDENTIFICATIE!$F$7,$G$2:$H$9,2,FALSE)</f>
        <v>B01</v>
      </c>
      <c r="B454" t="str">
        <f>VLOOKUP(IDENTIFICATIE!$F$8,$I$2:$J$159,2,FALSE)</f>
        <v>SL0011</v>
      </c>
      <c r="C454" t="s">
        <v>1290</v>
      </c>
      <c r="D454" t="str">
        <f>IDENTIFICATIE!$F$9</f>
        <v>V01</v>
      </c>
    </row>
    <row r="455" spans="1:4">
      <c r="A455" t="str">
        <f>VLOOKUP(IDENTIFICATIE!$F$7,$G$2:$H$9,2,FALSE)</f>
        <v>B01</v>
      </c>
      <c r="B455" t="str">
        <f>VLOOKUP(IDENTIFICATIE!$F$8,$I$2:$J$159,2,FALSE)</f>
        <v>SL0011</v>
      </c>
      <c r="C455" t="s">
        <v>1291</v>
      </c>
      <c r="D455" t="str">
        <f>IDENTIFICATIE!$F$9</f>
        <v>V01</v>
      </c>
    </row>
    <row r="456" spans="1:4">
      <c r="A456" t="str">
        <f>VLOOKUP(IDENTIFICATIE!$F$7,$G$2:$H$9,2,FALSE)</f>
        <v>B01</v>
      </c>
      <c r="B456" t="str">
        <f>VLOOKUP(IDENTIFICATIE!$F$8,$I$2:$J$159,2,FALSE)</f>
        <v>SL0011</v>
      </c>
      <c r="C456" t="s">
        <v>1292</v>
      </c>
      <c r="D456" t="str">
        <f>IDENTIFICATIE!$F$9</f>
        <v>V01</v>
      </c>
    </row>
    <row r="457" spans="1:4">
      <c r="A457" t="str">
        <f>VLOOKUP(IDENTIFICATIE!$F$7,$G$2:$H$9,2,FALSE)</f>
        <v>B01</v>
      </c>
      <c r="B457" t="str">
        <f>VLOOKUP(IDENTIFICATIE!$F$8,$I$2:$J$159,2,FALSE)</f>
        <v>SL0011</v>
      </c>
      <c r="C457" t="s">
        <v>1293</v>
      </c>
      <c r="D457" t="str">
        <f>IDENTIFICATIE!$F$9</f>
        <v>V01</v>
      </c>
    </row>
    <row r="458" spans="1:4">
      <c r="A458" t="str">
        <f>VLOOKUP(IDENTIFICATIE!$F$7,$G$2:$H$9,2,FALSE)</f>
        <v>B01</v>
      </c>
      <c r="B458" t="str">
        <f>VLOOKUP(IDENTIFICATIE!$F$8,$I$2:$J$159,2,FALSE)</f>
        <v>SL0011</v>
      </c>
      <c r="C458" t="s">
        <v>1294</v>
      </c>
      <c r="D458" t="str">
        <f>IDENTIFICATIE!$F$9</f>
        <v>V01</v>
      </c>
    </row>
    <row r="459" spans="1:4">
      <c r="A459" t="str">
        <f>VLOOKUP(IDENTIFICATIE!$F$7,$G$2:$H$9,2,FALSE)</f>
        <v>B01</v>
      </c>
      <c r="B459" t="str">
        <f>VLOOKUP(IDENTIFICATIE!$F$8,$I$2:$J$159,2,FALSE)</f>
        <v>SL0011</v>
      </c>
      <c r="C459" t="s">
        <v>1295</v>
      </c>
      <c r="D459" t="str">
        <f>IDENTIFICATIE!$F$9</f>
        <v>V01</v>
      </c>
    </row>
    <row r="460" spans="1:4">
      <c r="A460" t="str">
        <f>VLOOKUP(IDENTIFICATIE!$F$7,$G$2:$H$9,2,FALSE)</f>
        <v>B01</v>
      </c>
      <c r="B460" t="str">
        <f>VLOOKUP(IDENTIFICATIE!$F$8,$I$2:$J$159,2,FALSE)</f>
        <v>SL0011</v>
      </c>
      <c r="C460" t="s">
        <v>1296</v>
      </c>
      <c r="D460" t="str">
        <f>IDENTIFICATIE!$F$9</f>
        <v>V01</v>
      </c>
    </row>
    <row r="461" spans="1:4">
      <c r="A461" t="str">
        <f>VLOOKUP(IDENTIFICATIE!$F$7,$G$2:$H$9,2,FALSE)</f>
        <v>B01</v>
      </c>
      <c r="B461" t="str">
        <f>VLOOKUP(IDENTIFICATIE!$F$8,$I$2:$J$159,2,FALSE)</f>
        <v>SL0011</v>
      </c>
      <c r="C461" t="s">
        <v>1297</v>
      </c>
      <c r="D461" t="str">
        <f>IDENTIFICATIE!$F$9</f>
        <v>V01</v>
      </c>
    </row>
    <row r="462" spans="1:4">
      <c r="A462" t="str">
        <f>VLOOKUP(IDENTIFICATIE!$F$7,$G$2:$H$9,2,FALSE)</f>
        <v>B01</v>
      </c>
      <c r="B462" t="str">
        <f>VLOOKUP(IDENTIFICATIE!$F$8,$I$2:$J$159,2,FALSE)</f>
        <v>SL0011</v>
      </c>
      <c r="C462" t="s">
        <v>1298</v>
      </c>
      <c r="D462" t="str">
        <f>IDENTIFICATIE!$F$9</f>
        <v>V01</v>
      </c>
    </row>
    <row r="463" spans="1:4">
      <c r="A463" t="str">
        <f>VLOOKUP(IDENTIFICATIE!$F$7,$G$2:$H$9,2,FALSE)</f>
        <v>B01</v>
      </c>
      <c r="B463" t="str">
        <f>VLOOKUP(IDENTIFICATIE!$F$8,$I$2:$J$159,2,FALSE)</f>
        <v>SL0011</v>
      </c>
      <c r="C463" t="s">
        <v>1299</v>
      </c>
      <c r="D463" t="str">
        <f>IDENTIFICATIE!$F$9</f>
        <v>V01</v>
      </c>
    </row>
    <row r="464" spans="1:4">
      <c r="A464" t="str">
        <f>VLOOKUP(IDENTIFICATIE!$F$7,$G$2:$H$9,2,FALSE)</f>
        <v>B01</v>
      </c>
      <c r="B464" t="str">
        <f>VLOOKUP(IDENTIFICATIE!$F$8,$I$2:$J$159,2,FALSE)</f>
        <v>SL0011</v>
      </c>
      <c r="C464" t="s">
        <v>1300</v>
      </c>
      <c r="D464" t="str">
        <f>IDENTIFICATIE!$F$9</f>
        <v>V01</v>
      </c>
    </row>
    <row r="465" spans="1:4">
      <c r="A465" t="str">
        <f>VLOOKUP(IDENTIFICATIE!$F$7,$G$2:$H$9,2,FALSE)</f>
        <v>B01</v>
      </c>
      <c r="B465" t="str">
        <f>VLOOKUP(IDENTIFICATIE!$F$8,$I$2:$J$159,2,FALSE)</f>
        <v>SL0011</v>
      </c>
      <c r="C465" t="s">
        <v>1301</v>
      </c>
      <c r="D465" t="str">
        <f>IDENTIFICATIE!$F$9</f>
        <v>V01</v>
      </c>
    </row>
    <row r="466" spans="1:4">
      <c r="A466" t="str">
        <f>VLOOKUP(IDENTIFICATIE!$F$7,$G$2:$H$9,2,FALSE)</f>
        <v>B01</v>
      </c>
      <c r="B466" t="str">
        <f>VLOOKUP(IDENTIFICATIE!$F$8,$I$2:$J$159,2,FALSE)</f>
        <v>SL0011</v>
      </c>
      <c r="C466" t="s">
        <v>1302</v>
      </c>
      <c r="D466" t="str">
        <f>IDENTIFICATIE!$F$9</f>
        <v>V01</v>
      </c>
    </row>
    <row r="467" spans="1:4">
      <c r="A467" t="str">
        <f>VLOOKUP(IDENTIFICATIE!$F$7,$G$2:$H$9,2,FALSE)</f>
        <v>B01</v>
      </c>
      <c r="B467" t="str">
        <f>VLOOKUP(IDENTIFICATIE!$F$8,$I$2:$J$159,2,FALSE)</f>
        <v>SL0011</v>
      </c>
      <c r="C467" t="s">
        <v>1303</v>
      </c>
      <c r="D467" t="str">
        <f>IDENTIFICATIE!$F$9</f>
        <v>V01</v>
      </c>
    </row>
    <row r="468" spans="1:4">
      <c r="A468" t="str">
        <f>VLOOKUP(IDENTIFICATIE!$F$7,$G$2:$H$9,2,FALSE)</f>
        <v>B01</v>
      </c>
      <c r="B468" t="str">
        <f>VLOOKUP(IDENTIFICATIE!$F$8,$I$2:$J$159,2,FALSE)</f>
        <v>SL0011</v>
      </c>
      <c r="C468" t="s">
        <v>1304</v>
      </c>
      <c r="D468" t="str">
        <f>IDENTIFICATIE!$F$9</f>
        <v>V01</v>
      </c>
    </row>
    <row r="469" spans="1:4">
      <c r="A469" t="str">
        <f>VLOOKUP(IDENTIFICATIE!$F$7,$G$2:$H$9,2,FALSE)</f>
        <v>B01</v>
      </c>
      <c r="B469" t="str">
        <f>VLOOKUP(IDENTIFICATIE!$F$8,$I$2:$J$159,2,FALSE)</f>
        <v>SL0011</v>
      </c>
      <c r="C469" t="s">
        <v>1305</v>
      </c>
      <c r="D469" t="str">
        <f>IDENTIFICATIE!$F$9</f>
        <v>V01</v>
      </c>
    </row>
    <row r="470" spans="1:4">
      <c r="A470" t="str">
        <f>VLOOKUP(IDENTIFICATIE!$F$7,$G$2:$H$9,2,FALSE)</f>
        <v>B01</v>
      </c>
      <c r="B470" t="str">
        <f>VLOOKUP(IDENTIFICATIE!$F$8,$I$2:$J$159,2,FALSE)</f>
        <v>SL0011</v>
      </c>
      <c r="C470" t="s">
        <v>1306</v>
      </c>
      <c r="D470" t="str">
        <f>IDENTIFICATIE!$F$9</f>
        <v>V01</v>
      </c>
    </row>
    <row r="471" spans="1:4">
      <c r="A471" t="str">
        <f>VLOOKUP(IDENTIFICATIE!$F$7,$G$2:$H$9,2,FALSE)</f>
        <v>B01</v>
      </c>
      <c r="B471" t="str">
        <f>VLOOKUP(IDENTIFICATIE!$F$8,$I$2:$J$159,2,FALSE)</f>
        <v>SL0011</v>
      </c>
      <c r="C471" t="s">
        <v>1307</v>
      </c>
      <c r="D471" t="str">
        <f>IDENTIFICATIE!$F$9</f>
        <v>V01</v>
      </c>
    </row>
    <row r="472" spans="1:4">
      <c r="A472" t="str">
        <f>VLOOKUP(IDENTIFICATIE!$F$7,$G$2:$H$9,2,FALSE)</f>
        <v>B01</v>
      </c>
      <c r="B472" t="str">
        <f>VLOOKUP(IDENTIFICATIE!$F$8,$I$2:$J$159,2,FALSE)</f>
        <v>SL0011</v>
      </c>
      <c r="C472" t="s">
        <v>1308</v>
      </c>
      <c r="D472" t="str">
        <f>IDENTIFICATIE!$F$9</f>
        <v>V01</v>
      </c>
    </row>
    <row r="473" spans="1:4">
      <c r="A473" t="str">
        <f>VLOOKUP(IDENTIFICATIE!$F$7,$G$2:$H$9,2,FALSE)</f>
        <v>B01</v>
      </c>
      <c r="B473" t="str">
        <f>VLOOKUP(IDENTIFICATIE!$F$8,$I$2:$J$159,2,FALSE)</f>
        <v>SL0011</v>
      </c>
      <c r="C473" t="s">
        <v>1309</v>
      </c>
      <c r="D473" t="str">
        <f>IDENTIFICATIE!$F$9</f>
        <v>V01</v>
      </c>
    </row>
    <row r="474" spans="1:4">
      <c r="A474" t="str">
        <f>VLOOKUP(IDENTIFICATIE!$F$7,$G$2:$H$9,2,FALSE)</f>
        <v>B01</v>
      </c>
      <c r="B474" t="str">
        <f>VLOOKUP(IDENTIFICATIE!$F$8,$I$2:$J$159,2,FALSE)</f>
        <v>SL0011</v>
      </c>
      <c r="C474" t="s">
        <v>1310</v>
      </c>
      <c r="D474" t="str">
        <f>IDENTIFICATIE!$F$9</f>
        <v>V01</v>
      </c>
    </row>
    <row r="475" spans="1:4">
      <c r="A475" t="str">
        <f>VLOOKUP(IDENTIFICATIE!$F$7,$G$2:$H$9,2,FALSE)</f>
        <v>B01</v>
      </c>
      <c r="B475" t="str">
        <f>VLOOKUP(IDENTIFICATIE!$F$8,$I$2:$J$159,2,FALSE)</f>
        <v>SL0011</v>
      </c>
      <c r="C475" t="s">
        <v>1311</v>
      </c>
      <c r="D475" t="str">
        <f>IDENTIFICATIE!$F$9</f>
        <v>V01</v>
      </c>
    </row>
    <row r="476" spans="1:4">
      <c r="A476" t="str">
        <f>VLOOKUP(IDENTIFICATIE!$F$7,$G$2:$H$9,2,FALSE)</f>
        <v>B01</v>
      </c>
      <c r="B476" t="str">
        <f>VLOOKUP(IDENTIFICATIE!$F$8,$I$2:$J$159,2,FALSE)</f>
        <v>SL0011</v>
      </c>
      <c r="C476" t="s">
        <v>1312</v>
      </c>
      <c r="D476" t="str">
        <f>IDENTIFICATIE!$F$9</f>
        <v>V01</v>
      </c>
    </row>
    <row r="477" spans="1:4">
      <c r="A477" t="str">
        <f>VLOOKUP(IDENTIFICATIE!$F$7,$G$2:$H$9,2,FALSE)</f>
        <v>B01</v>
      </c>
      <c r="B477" t="str">
        <f>VLOOKUP(IDENTIFICATIE!$F$8,$I$2:$J$159,2,FALSE)</f>
        <v>SL0011</v>
      </c>
      <c r="C477" t="s">
        <v>1313</v>
      </c>
      <c r="D477" t="str">
        <f>IDENTIFICATIE!$F$9</f>
        <v>V01</v>
      </c>
    </row>
    <row r="478" spans="1:4">
      <c r="A478" t="str">
        <f>VLOOKUP(IDENTIFICATIE!$F$7,$G$2:$H$9,2,FALSE)</f>
        <v>B01</v>
      </c>
      <c r="B478" t="str">
        <f>VLOOKUP(IDENTIFICATIE!$F$8,$I$2:$J$159,2,FALSE)</f>
        <v>SL0011</v>
      </c>
      <c r="C478" t="s">
        <v>1314</v>
      </c>
      <c r="D478" t="str">
        <f>IDENTIFICATIE!$F$9</f>
        <v>V01</v>
      </c>
    </row>
    <row r="479" spans="1:4">
      <c r="A479" t="str">
        <f>VLOOKUP(IDENTIFICATIE!$F$7,$G$2:$H$9,2,FALSE)</f>
        <v>B01</v>
      </c>
      <c r="B479" t="str">
        <f>VLOOKUP(IDENTIFICATIE!$F$8,$I$2:$J$159,2,FALSE)</f>
        <v>SL0011</v>
      </c>
      <c r="C479" t="s">
        <v>1315</v>
      </c>
      <c r="D479" t="str">
        <f>IDENTIFICATIE!$F$9</f>
        <v>V01</v>
      </c>
    </row>
    <row r="480" spans="1:4">
      <c r="A480" t="str">
        <f>VLOOKUP(IDENTIFICATIE!$F$7,$G$2:$H$9,2,FALSE)</f>
        <v>B01</v>
      </c>
      <c r="B480" t="str">
        <f>VLOOKUP(IDENTIFICATIE!$F$8,$I$2:$J$159,2,FALSE)</f>
        <v>SL0011</v>
      </c>
      <c r="C480" t="s">
        <v>1316</v>
      </c>
      <c r="D480" t="str">
        <f>IDENTIFICATIE!$F$9</f>
        <v>V01</v>
      </c>
    </row>
    <row r="481" spans="1:4">
      <c r="A481" t="str">
        <f>VLOOKUP(IDENTIFICATIE!$F$7,$G$2:$H$9,2,FALSE)</f>
        <v>B01</v>
      </c>
      <c r="B481" t="str">
        <f>VLOOKUP(IDENTIFICATIE!$F$8,$I$2:$J$159,2,FALSE)</f>
        <v>SL0011</v>
      </c>
      <c r="C481" t="s">
        <v>1317</v>
      </c>
      <c r="D481" t="str">
        <f>IDENTIFICATIE!$F$9</f>
        <v>V01</v>
      </c>
    </row>
    <row r="482" spans="1:4">
      <c r="A482" t="str">
        <f>VLOOKUP(IDENTIFICATIE!$F$7,$G$2:$H$9,2,FALSE)</f>
        <v>B01</v>
      </c>
      <c r="B482" t="str">
        <f>VLOOKUP(IDENTIFICATIE!$F$8,$I$2:$J$159,2,FALSE)</f>
        <v>SL0011</v>
      </c>
      <c r="C482" t="s">
        <v>1318</v>
      </c>
      <c r="D482" t="str">
        <f>IDENTIFICATIE!$F$9</f>
        <v>V01</v>
      </c>
    </row>
    <row r="483" spans="1:4">
      <c r="A483" t="str">
        <f>VLOOKUP(IDENTIFICATIE!$F$7,$G$2:$H$9,2,FALSE)</f>
        <v>B01</v>
      </c>
      <c r="B483" t="str">
        <f>VLOOKUP(IDENTIFICATIE!$F$8,$I$2:$J$159,2,FALSE)</f>
        <v>SL0011</v>
      </c>
      <c r="C483" t="s">
        <v>1319</v>
      </c>
      <c r="D483" t="str">
        <f>IDENTIFICATIE!$F$9</f>
        <v>V01</v>
      </c>
    </row>
    <row r="484" spans="1:4">
      <c r="A484" t="str">
        <f>VLOOKUP(IDENTIFICATIE!$F$7,$G$2:$H$9,2,FALSE)</f>
        <v>B01</v>
      </c>
      <c r="B484" t="str">
        <f>VLOOKUP(IDENTIFICATIE!$F$8,$I$2:$J$159,2,FALSE)</f>
        <v>SL0011</v>
      </c>
      <c r="C484" t="s">
        <v>1320</v>
      </c>
      <c r="D484" t="str">
        <f>IDENTIFICATIE!$F$9</f>
        <v>V01</v>
      </c>
    </row>
    <row r="485" spans="1:4">
      <c r="A485" t="str">
        <f>VLOOKUP(IDENTIFICATIE!$F$7,$G$2:$H$9,2,FALSE)</f>
        <v>B01</v>
      </c>
      <c r="B485" t="str">
        <f>VLOOKUP(IDENTIFICATIE!$F$8,$I$2:$J$159,2,FALSE)</f>
        <v>SL0011</v>
      </c>
      <c r="C485" t="s">
        <v>1321</v>
      </c>
      <c r="D485" t="str">
        <f>IDENTIFICATIE!$F$9</f>
        <v>V01</v>
      </c>
    </row>
    <row r="486" spans="1:4">
      <c r="A486" t="str">
        <f>VLOOKUP(IDENTIFICATIE!$F$7,$G$2:$H$9,2,FALSE)</f>
        <v>B01</v>
      </c>
      <c r="B486" t="str">
        <f>VLOOKUP(IDENTIFICATIE!$F$8,$I$2:$J$159,2,FALSE)</f>
        <v>SL0011</v>
      </c>
      <c r="C486" t="s">
        <v>1322</v>
      </c>
      <c r="D486" t="str">
        <f>IDENTIFICATIE!$F$9</f>
        <v>V01</v>
      </c>
    </row>
    <row r="487" spans="1:4">
      <c r="A487" t="str">
        <f>VLOOKUP(IDENTIFICATIE!$F$7,$G$2:$H$9,2,FALSE)</f>
        <v>B01</v>
      </c>
      <c r="B487" t="str">
        <f>VLOOKUP(IDENTIFICATIE!$F$8,$I$2:$J$159,2,FALSE)</f>
        <v>SL0011</v>
      </c>
      <c r="C487" t="s">
        <v>1323</v>
      </c>
      <c r="D487" t="str">
        <f>IDENTIFICATIE!$F$9</f>
        <v>V01</v>
      </c>
    </row>
    <row r="488" spans="1:4">
      <c r="A488" t="str">
        <f>VLOOKUP(IDENTIFICATIE!$F$7,$G$2:$H$9,2,FALSE)</f>
        <v>B01</v>
      </c>
      <c r="B488" t="str">
        <f>VLOOKUP(IDENTIFICATIE!$F$8,$I$2:$J$159,2,FALSE)</f>
        <v>SL0011</v>
      </c>
      <c r="C488" t="s">
        <v>1324</v>
      </c>
      <c r="D488" t="str">
        <f>IDENTIFICATIE!$F$9</f>
        <v>V01</v>
      </c>
    </row>
    <row r="489" spans="1:4">
      <c r="A489" t="str">
        <f>VLOOKUP(IDENTIFICATIE!$F$7,$G$2:$H$9,2,FALSE)</f>
        <v>B01</v>
      </c>
      <c r="B489" t="str">
        <f>VLOOKUP(IDENTIFICATIE!$F$8,$I$2:$J$159,2,FALSE)</f>
        <v>SL0011</v>
      </c>
      <c r="C489" t="s">
        <v>1325</v>
      </c>
      <c r="D489" t="str">
        <f>IDENTIFICATIE!$F$9</f>
        <v>V01</v>
      </c>
    </row>
    <row r="490" spans="1:4">
      <c r="A490" t="str">
        <f>VLOOKUP(IDENTIFICATIE!$F$7,$G$2:$H$9,2,FALSE)</f>
        <v>B01</v>
      </c>
      <c r="B490" t="str">
        <f>VLOOKUP(IDENTIFICATIE!$F$8,$I$2:$J$159,2,FALSE)</f>
        <v>SL0011</v>
      </c>
      <c r="C490" t="s">
        <v>1326</v>
      </c>
      <c r="D490" t="str">
        <f>IDENTIFICATIE!$F$9</f>
        <v>V01</v>
      </c>
    </row>
    <row r="491" spans="1:4">
      <c r="A491" t="str">
        <f>VLOOKUP(IDENTIFICATIE!$F$7,$G$2:$H$9,2,FALSE)</f>
        <v>B01</v>
      </c>
      <c r="B491" t="str">
        <f>VLOOKUP(IDENTIFICATIE!$F$8,$I$2:$J$159,2,FALSE)</f>
        <v>SL0011</v>
      </c>
      <c r="C491" t="s">
        <v>1327</v>
      </c>
      <c r="D491" t="str">
        <f>IDENTIFICATIE!$F$9</f>
        <v>V01</v>
      </c>
    </row>
    <row r="492" spans="1:4">
      <c r="A492" t="str">
        <f>VLOOKUP(IDENTIFICATIE!$F$7,$G$2:$H$9,2,FALSE)</f>
        <v>B01</v>
      </c>
      <c r="B492" t="str">
        <f>VLOOKUP(IDENTIFICATIE!$F$8,$I$2:$J$159,2,FALSE)</f>
        <v>SL0011</v>
      </c>
      <c r="C492" t="s">
        <v>1328</v>
      </c>
      <c r="D492" t="str">
        <f>IDENTIFICATIE!$F$9</f>
        <v>V01</v>
      </c>
    </row>
    <row r="493" spans="1:4">
      <c r="A493" t="str">
        <f>VLOOKUP(IDENTIFICATIE!$F$7,$G$2:$H$9,2,FALSE)</f>
        <v>B01</v>
      </c>
      <c r="B493" t="str">
        <f>VLOOKUP(IDENTIFICATIE!$F$8,$I$2:$J$159,2,FALSE)</f>
        <v>SL0011</v>
      </c>
      <c r="C493" t="s">
        <v>1329</v>
      </c>
      <c r="D493" t="str">
        <f>IDENTIFICATIE!$F$9</f>
        <v>V01</v>
      </c>
    </row>
    <row r="494" spans="1:4">
      <c r="A494" t="str">
        <f>VLOOKUP(IDENTIFICATIE!$F$7,$G$2:$H$9,2,FALSE)</f>
        <v>B01</v>
      </c>
      <c r="B494" t="str">
        <f>VLOOKUP(IDENTIFICATIE!$F$8,$I$2:$J$159,2,FALSE)</f>
        <v>SL0011</v>
      </c>
      <c r="C494" t="s">
        <v>1330</v>
      </c>
      <c r="D494" t="str">
        <f>IDENTIFICATIE!$F$9</f>
        <v>V01</v>
      </c>
    </row>
    <row r="495" spans="1:4">
      <c r="A495" t="str">
        <f>VLOOKUP(IDENTIFICATIE!$F$7,$G$2:$H$9,2,FALSE)</f>
        <v>B01</v>
      </c>
      <c r="B495" t="str">
        <f>VLOOKUP(IDENTIFICATIE!$F$8,$I$2:$J$159,2,FALSE)</f>
        <v>SL0011</v>
      </c>
      <c r="C495" t="s">
        <v>1331</v>
      </c>
      <c r="D495" t="str">
        <f>IDENTIFICATIE!$F$9</f>
        <v>V01</v>
      </c>
    </row>
    <row r="496" spans="1:4">
      <c r="A496" t="str">
        <f>VLOOKUP(IDENTIFICATIE!$F$7,$G$2:$H$9,2,FALSE)</f>
        <v>B01</v>
      </c>
      <c r="B496" t="str">
        <f>VLOOKUP(IDENTIFICATIE!$F$8,$I$2:$J$159,2,FALSE)</f>
        <v>SL0011</v>
      </c>
      <c r="C496" t="s">
        <v>1332</v>
      </c>
      <c r="D496" t="str">
        <f>IDENTIFICATIE!$F$9</f>
        <v>V01</v>
      </c>
    </row>
    <row r="497" spans="1:4">
      <c r="A497" t="str">
        <f>VLOOKUP(IDENTIFICATIE!$F$7,$G$2:$H$9,2,FALSE)</f>
        <v>B01</v>
      </c>
      <c r="B497" t="str">
        <f>VLOOKUP(IDENTIFICATIE!$F$8,$I$2:$J$159,2,FALSE)</f>
        <v>SL0011</v>
      </c>
      <c r="C497" t="s">
        <v>1333</v>
      </c>
      <c r="D497" t="str">
        <f>IDENTIFICATIE!$F$9</f>
        <v>V01</v>
      </c>
    </row>
    <row r="498" spans="1:4">
      <c r="A498" t="str">
        <f>VLOOKUP(IDENTIFICATIE!$F$7,$G$2:$H$9,2,FALSE)</f>
        <v>B01</v>
      </c>
      <c r="B498" t="str">
        <f>VLOOKUP(IDENTIFICATIE!$F$8,$I$2:$J$159,2,FALSE)</f>
        <v>SL0011</v>
      </c>
      <c r="C498" t="s">
        <v>1334</v>
      </c>
      <c r="D498" t="str">
        <f>IDENTIFICATIE!$F$9</f>
        <v>V01</v>
      </c>
    </row>
    <row r="499" spans="1:4">
      <c r="A499" t="str">
        <f>VLOOKUP(IDENTIFICATIE!$F$7,$G$2:$H$9,2,FALSE)</f>
        <v>B01</v>
      </c>
      <c r="B499" t="str">
        <f>VLOOKUP(IDENTIFICATIE!$F$8,$I$2:$J$159,2,FALSE)</f>
        <v>SL0011</v>
      </c>
      <c r="C499" t="s">
        <v>1335</v>
      </c>
      <c r="D499" t="str">
        <f>IDENTIFICATIE!$F$9</f>
        <v>V01</v>
      </c>
    </row>
    <row r="500" spans="1:4">
      <c r="A500" t="str">
        <f>VLOOKUP(IDENTIFICATIE!$F$7,$G$2:$H$9,2,FALSE)</f>
        <v>B01</v>
      </c>
      <c r="B500" t="str">
        <f>VLOOKUP(IDENTIFICATIE!$F$8,$I$2:$J$159,2,FALSE)</f>
        <v>SL0011</v>
      </c>
      <c r="C500" t="s">
        <v>1336</v>
      </c>
      <c r="D500" t="str">
        <f>IDENTIFICATIE!$F$9</f>
        <v>V01</v>
      </c>
    </row>
    <row r="501" spans="1:4">
      <c r="A501" t="str">
        <f>VLOOKUP(IDENTIFICATIE!$F$7,$G$2:$H$9,2,FALSE)</f>
        <v>B01</v>
      </c>
      <c r="B501" t="str">
        <f>VLOOKUP(IDENTIFICATIE!$F$8,$I$2:$J$159,2,FALSE)</f>
        <v>SL0011</v>
      </c>
      <c r="C501" t="s">
        <v>1337</v>
      </c>
      <c r="D501" t="str">
        <f>IDENTIFICATIE!$F$9</f>
        <v>V01</v>
      </c>
    </row>
    <row r="502" spans="1:4">
      <c r="A502" t="str">
        <f>VLOOKUP(IDENTIFICATIE!$F$7,$G$2:$H$9,2,FALSE)</f>
        <v>B01</v>
      </c>
      <c r="B502" t="str">
        <f>VLOOKUP(IDENTIFICATIE!$F$8,$I$2:$J$159,2,FALSE)</f>
        <v>SL0011</v>
      </c>
      <c r="C502" t="s">
        <v>1338</v>
      </c>
      <c r="D502" t="str">
        <f>IDENTIFICATIE!$F$9</f>
        <v>V01</v>
      </c>
    </row>
    <row r="503" spans="1:4">
      <c r="A503" t="str">
        <f>VLOOKUP(IDENTIFICATIE!$F$7,$G$2:$H$9,2,FALSE)</f>
        <v>B01</v>
      </c>
      <c r="B503" t="str">
        <f>VLOOKUP(IDENTIFICATIE!$F$8,$I$2:$J$159,2,FALSE)</f>
        <v>SL0011</v>
      </c>
      <c r="C503" t="s">
        <v>1339</v>
      </c>
      <c r="D503" t="str">
        <f>IDENTIFICATIE!$F$9</f>
        <v>V01</v>
      </c>
    </row>
    <row r="504" spans="1:4">
      <c r="A504" t="str">
        <f>VLOOKUP(IDENTIFICATIE!$F$7,$G$2:$H$9,2,FALSE)</f>
        <v>B01</v>
      </c>
      <c r="B504" t="str">
        <f>VLOOKUP(IDENTIFICATIE!$F$8,$I$2:$J$159,2,FALSE)</f>
        <v>SL0011</v>
      </c>
      <c r="C504" t="s">
        <v>1340</v>
      </c>
      <c r="D504" t="str">
        <f>IDENTIFICATIE!$F$9</f>
        <v>V01</v>
      </c>
    </row>
    <row r="505" spans="1:4">
      <c r="A505" t="str">
        <f>VLOOKUP(IDENTIFICATIE!$F$7,$G$2:$H$9,2,FALSE)</f>
        <v>B01</v>
      </c>
      <c r="B505" t="str">
        <f>VLOOKUP(IDENTIFICATIE!$F$8,$I$2:$J$159,2,FALSE)</f>
        <v>SL0011</v>
      </c>
      <c r="C505" t="s">
        <v>1341</v>
      </c>
      <c r="D505" t="str">
        <f>IDENTIFICATIE!$F$9</f>
        <v>V01</v>
      </c>
    </row>
    <row r="506" spans="1:4">
      <c r="A506" t="str">
        <f>VLOOKUP(IDENTIFICATIE!$F$7,$G$2:$H$9,2,FALSE)</f>
        <v>B01</v>
      </c>
      <c r="B506" t="str">
        <f>VLOOKUP(IDENTIFICATIE!$F$8,$I$2:$J$159,2,FALSE)</f>
        <v>SL0011</v>
      </c>
      <c r="C506" t="s">
        <v>1342</v>
      </c>
      <c r="D506" t="str">
        <f>IDENTIFICATIE!$F$9</f>
        <v>V01</v>
      </c>
    </row>
    <row r="507" spans="1:4">
      <c r="A507" t="str">
        <f>VLOOKUP(IDENTIFICATIE!$F$7,$G$2:$H$9,2,FALSE)</f>
        <v>B01</v>
      </c>
      <c r="B507" t="str">
        <f>VLOOKUP(IDENTIFICATIE!$F$8,$I$2:$J$159,2,FALSE)</f>
        <v>SL0011</v>
      </c>
      <c r="C507" t="s">
        <v>1343</v>
      </c>
      <c r="D507" t="str">
        <f>IDENTIFICATIE!$F$9</f>
        <v>V01</v>
      </c>
    </row>
    <row r="508" spans="1:4">
      <c r="A508" t="str">
        <f>VLOOKUP(IDENTIFICATIE!$F$7,$G$2:$H$9,2,FALSE)</f>
        <v>B01</v>
      </c>
      <c r="B508" t="str">
        <f>VLOOKUP(IDENTIFICATIE!$F$8,$I$2:$J$159,2,FALSE)</f>
        <v>SL0011</v>
      </c>
      <c r="C508" t="s">
        <v>1344</v>
      </c>
      <c r="D508" t="str">
        <f>IDENTIFICATIE!$F$9</f>
        <v>V01</v>
      </c>
    </row>
    <row r="509" spans="1:4">
      <c r="A509" t="str">
        <f>VLOOKUP(IDENTIFICATIE!$F$7,$G$2:$H$9,2,FALSE)</f>
        <v>B01</v>
      </c>
      <c r="B509" t="str">
        <f>VLOOKUP(IDENTIFICATIE!$F$8,$I$2:$J$159,2,FALSE)</f>
        <v>SL0011</v>
      </c>
      <c r="C509" t="s">
        <v>1345</v>
      </c>
      <c r="D509" t="str">
        <f>IDENTIFICATIE!$F$9</f>
        <v>V01</v>
      </c>
    </row>
    <row r="510" spans="1:4">
      <c r="A510" t="str">
        <f>VLOOKUP(IDENTIFICATIE!$F$7,$G$2:$H$9,2,FALSE)</f>
        <v>B01</v>
      </c>
      <c r="B510" t="str">
        <f>VLOOKUP(IDENTIFICATIE!$F$8,$I$2:$J$159,2,FALSE)</f>
        <v>SL0011</v>
      </c>
      <c r="C510" t="s">
        <v>1346</v>
      </c>
      <c r="D510" t="str">
        <f>IDENTIFICATIE!$F$9</f>
        <v>V01</v>
      </c>
    </row>
    <row r="511" spans="1:4">
      <c r="A511" t="str">
        <f>VLOOKUP(IDENTIFICATIE!$F$7,$G$2:$H$9,2,FALSE)</f>
        <v>B01</v>
      </c>
      <c r="B511" t="str">
        <f>VLOOKUP(IDENTIFICATIE!$F$8,$I$2:$J$159,2,FALSE)</f>
        <v>SL0011</v>
      </c>
      <c r="C511" t="s">
        <v>1347</v>
      </c>
      <c r="D511" t="str">
        <f>IDENTIFICATIE!$F$9</f>
        <v>V01</v>
      </c>
    </row>
    <row r="512" spans="1:4">
      <c r="A512" t="str">
        <f>VLOOKUP(IDENTIFICATIE!$F$7,$G$2:$H$9,2,FALSE)</f>
        <v>B01</v>
      </c>
      <c r="B512" t="str">
        <f>VLOOKUP(IDENTIFICATIE!$F$8,$I$2:$J$159,2,FALSE)</f>
        <v>SL0011</v>
      </c>
      <c r="C512" t="s">
        <v>1348</v>
      </c>
      <c r="D512" t="str">
        <f>IDENTIFICATIE!$F$9</f>
        <v>V01</v>
      </c>
    </row>
    <row r="513" spans="1:4">
      <c r="A513" t="str">
        <f>VLOOKUP(IDENTIFICATIE!$F$7,$G$2:$H$9,2,FALSE)</f>
        <v>B01</v>
      </c>
      <c r="B513" t="str">
        <f>VLOOKUP(IDENTIFICATIE!$F$8,$I$2:$J$159,2,FALSE)</f>
        <v>SL0011</v>
      </c>
      <c r="C513" t="s">
        <v>1349</v>
      </c>
      <c r="D513" t="str">
        <f>IDENTIFICATIE!$F$9</f>
        <v>V01</v>
      </c>
    </row>
    <row r="514" spans="1:4">
      <c r="A514" t="str">
        <f>VLOOKUP(IDENTIFICATIE!$F$7,$G$2:$H$9,2,FALSE)</f>
        <v>B01</v>
      </c>
      <c r="B514" t="str">
        <f>VLOOKUP(IDENTIFICATIE!$F$8,$I$2:$J$159,2,FALSE)</f>
        <v>SL0011</v>
      </c>
      <c r="C514" t="s">
        <v>1350</v>
      </c>
      <c r="D514" t="str">
        <f>IDENTIFICATIE!$F$9</f>
        <v>V01</v>
      </c>
    </row>
    <row r="515" spans="1:4">
      <c r="A515" t="str">
        <f>VLOOKUP(IDENTIFICATIE!$F$7,$G$2:$H$9,2,FALSE)</f>
        <v>B01</v>
      </c>
      <c r="B515" t="str">
        <f>VLOOKUP(IDENTIFICATIE!$F$8,$I$2:$J$159,2,FALSE)</f>
        <v>SL0011</v>
      </c>
      <c r="C515" t="s">
        <v>1351</v>
      </c>
      <c r="D515" t="str">
        <f>IDENTIFICATIE!$F$9</f>
        <v>V01</v>
      </c>
    </row>
    <row r="516" spans="1:4">
      <c r="A516" t="str">
        <f>VLOOKUP(IDENTIFICATIE!$F$7,$G$2:$H$9,2,FALSE)</f>
        <v>B01</v>
      </c>
      <c r="B516" t="str">
        <f>VLOOKUP(IDENTIFICATIE!$F$8,$I$2:$J$159,2,FALSE)</f>
        <v>SL0011</v>
      </c>
      <c r="C516" t="s">
        <v>1352</v>
      </c>
      <c r="D516" t="str">
        <f>IDENTIFICATIE!$F$9</f>
        <v>V01</v>
      </c>
    </row>
    <row r="517" spans="1:4">
      <c r="A517" t="str">
        <f>VLOOKUP(IDENTIFICATIE!$F$7,$G$2:$H$9,2,FALSE)</f>
        <v>B01</v>
      </c>
      <c r="B517" t="str">
        <f>VLOOKUP(IDENTIFICATIE!$F$8,$I$2:$J$159,2,FALSE)</f>
        <v>SL0011</v>
      </c>
      <c r="C517" t="s">
        <v>1353</v>
      </c>
      <c r="D517" t="str">
        <f>IDENTIFICATIE!$F$9</f>
        <v>V01</v>
      </c>
    </row>
    <row r="518" spans="1:4">
      <c r="A518" t="str">
        <f>VLOOKUP(IDENTIFICATIE!$F$7,$G$2:$H$9,2,FALSE)</f>
        <v>B01</v>
      </c>
      <c r="B518" t="str">
        <f>VLOOKUP(IDENTIFICATIE!$F$8,$I$2:$J$159,2,FALSE)</f>
        <v>SL0011</v>
      </c>
      <c r="C518" t="s">
        <v>1354</v>
      </c>
      <c r="D518" t="str">
        <f>IDENTIFICATIE!$F$9</f>
        <v>V01</v>
      </c>
    </row>
    <row r="519" spans="1:4">
      <c r="A519" t="str">
        <f>VLOOKUP(IDENTIFICATIE!$F$7,$G$2:$H$9,2,FALSE)</f>
        <v>B01</v>
      </c>
      <c r="B519" t="str">
        <f>VLOOKUP(IDENTIFICATIE!$F$8,$I$2:$J$159,2,FALSE)</f>
        <v>SL0011</v>
      </c>
      <c r="C519" t="s">
        <v>1355</v>
      </c>
      <c r="D519" t="str">
        <f>IDENTIFICATIE!$F$9</f>
        <v>V01</v>
      </c>
    </row>
    <row r="520" spans="1:4">
      <c r="A520" t="str">
        <f>VLOOKUP(IDENTIFICATIE!$F$7,$G$2:$H$9,2,FALSE)</f>
        <v>B01</v>
      </c>
      <c r="B520" t="str">
        <f>VLOOKUP(IDENTIFICATIE!$F$8,$I$2:$J$159,2,FALSE)</f>
        <v>SL0011</v>
      </c>
      <c r="C520" t="s">
        <v>1356</v>
      </c>
      <c r="D520" t="str">
        <f>IDENTIFICATIE!$F$9</f>
        <v>V01</v>
      </c>
    </row>
    <row r="521" spans="1:4">
      <c r="A521" t="str">
        <f>VLOOKUP(IDENTIFICATIE!$F$7,$G$2:$H$9,2,FALSE)</f>
        <v>B01</v>
      </c>
      <c r="B521" t="str">
        <f>VLOOKUP(IDENTIFICATIE!$F$8,$I$2:$J$159,2,FALSE)</f>
        <v>SL0011</v>
      </c>
      <c r="C521" t="s">
        <v>1357</v>
      </c>
      <c r="D521" t="str">
        <f>IDENTIFICATIE!$F$9</f>
        <v>V01</v>
      </c>
    </row>
    <row r="522" spans="1:4">
      <c r="A522" t="str">
        <f>VLOOKUP(IDENTIFICATIE!$F$7,$G$2:$H$9,2,FALSE)</f>
        <v>B01</v>
      </c>
      <c r="B522" t="str">
        <f>VLOOKUP(IDENTIFICATIE!$F$8,$I$2:$J$159,2,FALSE)</f>
        <v>SL0011</v>
      </c>
      <c r="C522" t="s">
        <v>1358</v>
      </c>
      <c r="D522" t="str">
        <f>IDENTIFICATIE!$F$9</f>
        <v>V01</v>
      </c>
    </row>
    <row r="523" spans="1:4">
      <c r="A523" t="str">
        <f>VLOOKUP(IDENTIFICATIE!$F$7,$G$2:$H$9,2,FALSE)</f>
        <v>B01</v>
      </c>
      <c r="B523" t="str">
        <f>VLOOKUP(IDENTIFICATIE!$F$8,$I$2:$J$159,2,FALSE)</f>
        <v>SL0011</v>
      </c>
      <c r="C523" t="s">
        <v>1359</v>
      </c>
      <c r="D523" t="str">
        <f>IDENTIFICATIE!$F$9</f>
        <v>V01</v>
      </c>
    </row>
    <row r="524" spans="1:4">
      <c r="A524" t="str">
        <f>VLOOKUP(IDENTIFICATIE!$F$7,$G$2:$H$9,2,FALSE)</f>
        <v>B01</v>
      </c>
      <c r="B524" t="str">
        <f>VLOOKUP(IDENTIFICATIE!$F$8,$I$2:$J$159,2,FALSE)</f>
        <v>SL0011</v>
      </c>
      <c r="C524" t="s">
        <v>1360</v>
      </c>
      <c r="D524" t="str">
        <f>IDENTIFICATIE!$F$9</f>
        <v>V01</v>
      </c>
    </row>
    <row r="525" spans="1:4">
      <c r="A525" t="str">
        <f>VLOOKUP(IDENTIFICATIE!$F$7,$G$2:$H$9,2,FALSE)</f>
        <v>B01</v>
      </c>
      <c r="B525" t="str">
        <f>VLOOKUP(IDENTIFICATIE!$F$8,$I$2:$J$159,2,FALSE)</f>
        <v>SL0011</v>
      </c>
      <c r="C525" t="s">
        <v>1361</v>
      </c>
      <c r="D525" t="str">
        <f>IDENTIFICATIE!$F$9</f>
        <v>V01</v>
      </c>
    </row>
    <row r="526" spans="1:4">
      <c r="A526" t="str">
        <f>VLOOKUP(IDENTIFICATIE!$F$7,$G$2:$H$9,2,FALSE)</f>
        <v>B01</v>
      </c>
      <c r="B526" t="str">
        <f>VLOOKUP(IDENTIFICATIE!$F$8,$I$2:$J$159,2,FALSE)</f>
        <v>SL0011</v>
      </c>
      <c r="C526" t="s">
        <v>1362</v>
      </c>
      <c r="D526" t="str">
        <f>IDENTIFICATIE!$F$9</f>
        <v>V01</v>
      </c>
    </row>
    <row r="527" spans="1:4">
      <c r="A527" t="str">
        <f>VLOOKUP(IDENTIFICATIE!$F$7,$G$2:$H$9,2,FALSE)</f>
        <v>B01</v>
      </c>
      <c r="B527" t="str">
        <f>VLOOKUP(IDENTIFICATIE!$F$8,$I$2:$J$159,2,FALSE)</f>
        <v>SL0011</v>
      </c>
      <c r="C527" t="s">
        <v>1363</v>
      </c>
      <c r="D527" t="str">
        <f>IDENTIFICATIE!$F$9</f>
        <v>V01</v>
      </c>
    </row>
    <row r="528" spans="1:4">
      <c r="A528" t="str">
        <f>VLOOKUP(IDENTIFICATIE!$F$7,$G$2:$H$9,2,FALSE)</f>
        <v>B01</v>
      </c>
      <c r="B528" t="str">
        <f>VLOOKUP(IDENTIFICATIE!$F$8,$I$2:$J$159,2,FALSE)</f>
        <v>SL0011</v>
      </c>
      <c r="C528" t="s">
        <v>1364</v>
      </c>
      <c r="D528" t="str">
        <f>IDENTIFICATIE!$F$9</f>
        <v>V01</v>
      </c>
    </row>
    <row r="529" spans="1:4">
      <c r="A529" t="str">
        <f>VLOOKUP(IDENTIFICATIE!$F$7,$G$2:$H$9,2,FALSE)</f>
        <v>B01</v>
      </c>
      <c r="B529" t="str">
        <f>VLOOKUP(IDENTIFICATIE!$F$8,$I$2:$J$159,2,FALSE)</f>
        <v>SL0011</v>
      </c>
      <c r="C529" t="s">
        <v>1365</v>
      </c>
      <c r="D529" t="str">
        <f>IDENTIFICATIE!$F$9</f>
        <v>V01</v>
      </c>
    </row>
    <row r="530" spans="1:4">
      <c r="A530" t="str">
        <f>VLOOKUP(IDENTIFICATIE!$F$7,$G$2:$H$9,2,FALSE)</f>
        <v>B01</v>
      </c>
      <c r="B530" t="str">
        <f>VLOOKUP(IDENTIFICATIE!$F$8,$I$2:$J$159,2,FALSE)</f>
        <v>SL0011</v>
      </c>
      <c r="C530" t="s">
        <v>1366</v>
      </c>
      <c r="D530" t="str">
        <f>IDENTIFICATIE!$F$9</f>
        <v>V01</v>
      </c>
    </row>
    <row r="531" spans="1:4">
      <c r="A531" t="str">
        <f>VLOOKUP(IDENTIFICATIE!$F$7,$G$2:$H$9,2,FALSE)</f>
        <v>B01</v>
      </c>
      <c r="B531" t="str">
        <f>VLOOKUP(IDENTIFICATIE!$F$8,$I$2:$J$159,2,FALSE)</f>
        <v>SL0011</v>
      </c>
      <c r="C531" t="s">
        <v>1367</v>
      </c>
      <c r="D531" t="str">
        <f>IDENTIFICATIE!$F$9</f>
        <v>V01</v>
      </c>
    </row>
    <row r="532" spans="1:4">
      <c r="A532" t="str">
        <f>VLOOKUP(IDENTIFICATIE!$F$7,$G$2:$H$9,2,FALSE)</f>
        <v>B01</v>
      </c>
      <c r="B532" t="str">
        <f>VLOOKUP(IDENTIFICATIE!$F$8,$I$2:$J$159,2,FALSE)</f>
        <v>SL0011</v>
      </c>
      <c r="C532" t="s">
        <v>1368</v>
      </c>
      <c r="D532" t="str">
        <f>IDENTIFICATIE!$F$9</f>
        <v>V01</v>
      </c>
    </row>
    <row r="533" spans="1:4">
      <c r="A533" t="str">
        <f>VLOOKUP(IDENTIFICATIE!$F$7,$G$2:$H$9,2,FALSE)</f>
        <v>B01</v>
      </c>
      <c r="B533" t="str">
        <f>VLOOKUP(IDENTIFICATIE!$F$8,$I$2:$J$159,2,FALSE)</f>
        <v>SL0011</v>
      </c>
      <c r="C533" t="s">
        <v>1369</v>
      </c>
      <c r="D533" t="str">
        <f>IDENTIFICATIE!$F$9</f>
        <v>V01</v>
      </c>
    </row>
    <row r="534" spans="1:4">
      <c r="A534" t="str">
        <f>VLOOKUP(IDENTIFICATIE!$F$7,$G$2:$H$9,2,FALSE)</f>
        <v>B01</v>
      </c>
      <c r="B534" t="str">
        <f>VLOOKUP(IDENTIFICATIE!$F$8,$I$2:$J$159,2,FALSE)</f>
        <v>SL0011</v>
      </c>
      <c r="C534" t="s">
        <v>1370</v>
      </c>
      <c r="D534" t="str">
        <f>IDENTIFICATIE!$F$9</f>
        <v>V01</v>
      </c>
    </row>
    <row r="535" spans="1:4">
      <c r="A535" t="str">
        <f>VLOOKUP(IDENTIFICATIE!$F$7,$G$2:$H$9,2,FALSE)</f>
        <v>B01</v>
      </c>
      <c r="B535" t="str">
        <f>VLOOKUP(IDENTIFICATIE!$F$8,$I$2:$J$159,2,FALSE)</f>
        <v>SL0011</v>
      </c>
      <c r="C535" t="s">
        <v>1371</v>
      </c>
      <c r="D535" t="str">
        <f>IDENTIFICATIE!$F$9</f>
        <v>V01</v>
      </c>
    </row>
    <row r="536" spans="1:4">
      <c r="A536" t="str">
        <f>VLOOKUP(IDENTIFICATIE!$F$7,$G$2:$H$9,2,FALSE)</f>
        <v>B01</v>
      </c>
      <c r="B536" t="str">
        <f>VLOOKUP(IDENTIFICATIE!$F$8,$I$2:$J$159,2,FALSE)</f>
        <v>SL0011</v>
      </c>
      <c r="C536" t="s">
        <v>1372</v>
      </c>
      <c r="D536" t="str">
        <f>IDENTIFICATIE!$F$9</f>
        <v>V01</v>
      </c>
    </row>
    <row r="537" spans="1:4">
      <c r="A537" t="str">
        <f>VLOOKUP(IDENTIFICATIE!$F$7,$G$2:$H$9,2,FALSE)</f>
        <v>B01</v>
      </c>
      <c r="B537" t="str">
        <f>VLOOKUP(IDENTIFICATIE!$F$8,$I$2:$J$159,2,FALSE)</f>
        <v>SL0011</v>
      </c>
      <c r="C537" t="s">
        <v>1373</v>
      </c>
      <c r="D537" t="str">
        <f>IDENTIFICATIE!$F$9</f>
        <v>V01</v>
      </c>
    </row>
    <row r="538" spans="1:4">
      <c r="A538" t="str">
        <f>VLOOKUP(IDENTIFICATIE!$F$7,$G$2:$H$9,2,FALSE)</f>
        <v>B01</v>
      </c>
      <c r="B538" t="str">
        <f>VLOOKUP(IDENTIFICATIE!$F$8,$I$2:$J$159,2,FALSE)</f>
        <v>SL0011</v>
      </c>
      <c r="C538" t="s">
        <v>1374</v>
      </c>
      <c r="D538" t="str">
        <f>IDENTIFICATIE!$F$9</f>
        <v>V01</v>
      </c>
    </row>
    <row r="539" spans="1:4">
      <c r="A539" t="str">
        <f>VLOOKUP(IDENTIFICATIE!$F$7,$G$2:$H$9,2,FALSE)</f>
        <v>B01</v>
      </c>
      <c r="B539" t="str">
        <f>VLOOKUP(IDENTIFICATIE!$F$8,$I$2:$J$159,2,FALSE)</f>
        <v>SL0011</v>
      </c>
      <c r="C539" t="s">
        <v>1375</v>
      </c>
      <c r="D539" t="str">
        <f>IDENTIFICATIE!$F$9</f>
        <v>V01</v>
      </c>
    </row>
    <row r="540" spans="1:4">
      <c r="A540" t="str">
        <f>VLOOKUP(IDENTIFICATIE!$F$7,$G$2:$H$9,2,FALSE)</f>
        <v>B01</v>
      </c>
      <c r="B540" t="str">
        <f>VLOOKUP(IDENTIFICATIE!$F$8,$I$2:$J$159,2,FALSE)</f>
        <v>SL0011</v>
      </c>
      <c r="C540" t="s">
        <v>1376</v>
      </c>
      <c r="D540" t="str">
        <f>IDENTIFICATIE!$F$9</f>
        <v>V01</v>
      </c>
    </row>
    <row r="541" spans="1:4">
      <c r="A541" t="str">
        <f>VLOOKUP(IDENTIFICATIE!$F$7,$G$2:$H$9,2,FALSE)</f>
        <v>B01</v>
      </c>
      <c r="B541" t="str">
        <f>VLOOKUP(IDENTIFICATIE!$F$8,$I$2:$J$159,2,FALSE)</f>
        <v>SL0011</v>
      </c>
      <c r="C541" t="s">
        <v>1377</v>
      </c>
      <c r="D541" t="str">
        <f>IDENTIFICATIE!$F$9</f>
        <v>V01</v>
      </c>
    </row>
    <row r="542" spans="1:4">
      <c r="A542" t="str">
        <f>VLOOKUP(IDENTIFICATIE!$F$7,$G$2:$H$9,2,FALSE)</f>
        <v>B01</v>
      </c>
      <c r="B542" t="str">
        <f>VLOOKUP(IDENTIFICATIE!$F$8,$I$2:$J$159,2,FALSE)</f>
        <v>SL0011</v>
      </c>
      <c r="C542" t="s">
        <v>1378</v>
      </c>
      <c r="D542" t="str">
        <f>IDENTIFICATIE!$F$9</f>
        <v>V01</v>
      </c>
    </row>
    <row r="543" spans="1:4">
      <c r="A543" t="str">
        <f>VLOOKUP(IDENTIFICATIE!$F$7,$G$2:$H$9,2,FALSE)</f>
        <v>B01</v>
      </c>
      <c r="B543" t="str">
        <f>VLOOKUP(IDENTIFICATIE!$F$8,$I$2:$J$159,2,FALSE)</f>
        <v>SL0011</v>
      </c>
      <c r="C543" t="s">
        <v>1379</v>
      </c>
      <c r="D543" t="str">
        <f>IDENTIFICATIE!$F$9</f>
        <v>V01</v>
      </c>
    </row>
    <row r="544" spans="1:4">
      <c r="A544" t="str">
        <f>VLOOKUP(IDENTIFICATIE!$F$7,$G$2:$H$9,2,FALSE)</f>
        <v>B01</v>
      </c>
      <c r="B544" t="str">
        <f>VLOOKUP(IDENTIFICATIE!$F$8,$I$2:$J$159,2,FALSE)</f>
        <v>SL0011</v>
      </c>
      <c r="C544" t="s">
        <v>1380</v>
      </c>
      <c r="D544" t="str">
        <f>IDENTIFICATIE!$F$9</f>
        <v>V01</v>
      </c>
    </row>
    <row r="545" spans="1:4">
      <c r="A545" t="str">
        <f>VLOOKUP(IDENTIFICATIE!$F$7,$G$2:$H$9,2,FALSE)</f>
        <v>B01</v>
      </c>
      <c r="B545" t="str">
        <f>VLOOKUP(IDENTIFICATIE!$F$8,$I$2:$J$159,2,FALSE)</f>
        <v>SL0011</v>
      </c>
      <c r="C545" t="s">
        <v>1381</v>
      </c>
      <c r="D545" t="str">
        <f>IDENTIFICATIE!$F$9</f>
        <v>V01</v>
      </c>
    </row>
    <row r="546" spans="1:4">
      <c r="A546" t="str">
        <f>VLOOKUP(IDENTIFICATIE!$F$7,$G$2:$H$9,2,FALSE)</f>
        <v>B01</v>
      </c>
      <c r="B546" t="str">
        <f>VLOOKUP(IDENTIFICATIE!$F$8,$I$2:$J$159,2,FALSE)</f>
        <v>SL0011</v>
      </c>
      <c r="C546" t="s">
        <v>1382</v>
      </c>
      <c r="D546" t="str">
        <f>IDENTIFICATIE!$F$9</f>
        <v>V01</v>
      </c>
    </row>
    <row r="547" spans="1:4">
      <c r="A547" t="str">
        <f>VLOOKUP(IDENTIFICATIE!$F$7,$G$2:$H$9,2,FALSE)</f>
        <v>B01</v>
      </c>
      <c r="B547" t="str">
        <f>VLOOKUP(IDENTIFICATIE!$F$8,$I$2:$J$159,2,FALSE)</f>
        <v>SL0011</v>
      </c>
      <c r="C547" t="s">
        <v>1383</v>
      </c>
      <c r="D547" t="str">
        <f>IDENTIFICATIE!$F$9</f>
        <v>V01</v>
      </c>
    </row>
    <row r="548" spans="1:4">
      <c r="A548" t="str">
        <f>VLOOKUP(IDENTIFICATIE!$F$7,$G$2:$H$9,2,FALSE)</f>
        <v>B01</v>
      </c>
      <c r="B548" t="str">
        <f>VLOOKUP(IDENTIFICATIE!$F$8,$I$2:$J$159,2,FALSE)</f>
        <v>SL0011</v>
      </c>
      <c r="C548" t="s">
        <v>1384</v>
      </c>
      <c r="D548" t="str">
        <f>IDENTIFICATIE!$F$9</f>
        <v>V01</v>
      </c>
    </row>
    <row r="549" spans="1:4">
      <c r="A549" t="str">
        <f>VLOOKUP(IDENTIFICATIE!$F$7,$G$2:$H$9,2,FALSE)</f>
        <v>B01</v>
      </c>
      <c r="B549" t="str">
        <f>VLOOKUP(IDENTIFICATIE!$F$8,$I$2:$J$159,2,FALSE)</f>
        <v>SL0011</v>
      </c>
      <c r="C549" t="s">
        <v>1385</v>
      </c>
      <c r="D549" t="str">
        <f>IDENTIFICATIE!$F$9</f>
        <v>V01</v>
      </c>
    </row>
    <row r="550" spans="1:4">
      <c r="A550" t="str">
        <f>VLOOKUP(IDENTIFICATIE!$F$7,$G$2:$H$9,2,FALSE)</f>
        <v>B01</v>
      </c>
      <c r="B550" t="str">
        <f>VLOOKUP(IDENTIFICATIE!$F$8,$I$2:$J$159,2,FALSE)</f>
        <v>SL0011</v>
      </c>
      <c r="C550" t="s">
        <v>1386</v>
      </c>
      <c r="D550" t="str">
        <f>IDENTIFICATIE!$F$9</f>
        <v>V01</v>
      </c>
    </row>
    <row r="551" spans="1:4">
      <c r="A551" t="str">
        <f>VLOOKUP(IDENTIFICATIE!$F$7,$G$2:$H$9,2,FALSE)</f>
        <v>B01</v>
      </c>
      <c r="B551" t="str">
        <f>VLOOKUP(IDENTIFICATIE!$F$8,$I$2:$J$159,2,FALSE)</f>
        <v>SL0011</v>
      </c>
      <c r="C551" t="s">
        <v>1387</v>
      </c>
      <c r="D551" t="str">
        <f>IDENTIFICATIE!$F$9</f>
        <v>V01</v>
      </c>
    </row>
    <row r="552" spans="1:4">
      <c r="A552" t="str">
        <f>VLOOKUP(IDENTIFICATIE!$F$7,$G$2:$H$9,2,FALSE)</f>
        <v>B01</v>
      </c>
      <c r="B552" t="str">
        <f>VLOOKUP(IDENTIFICATIE!$F$8,$I$2:$J$159,2,FALSE)</f>
        <v>SL0011</v>
      </c>
      <c r="C552" t="s">
        <v>1388</v>
      </c>
      <c r="D552" t="str">
        <f>IDENTIFICATIE!$F$9</f>
        <v>V01</v>
      </c>
    </row>
    <row r="553" spans="1:4">
      <c r="A553" t="str">
        <f>VLOOKUP(IDENTIFICATIE!$F$7,$G$2:$H$9,2,FALSE)</f>
        <v>B01</v>
      </c>
      <c r="B553" t="str">
        <f>VLOOKUP(IDENTIFICATIE!$F$8,$I$2:$J$159,2,FALSE)</f>
        <v>SL0011</v>
      </c>
      <c r="C553" t="s">
        <v>1389</v>
      </c>
      <c r="D553" t="str">
        <f>IDENTIFICATIE!$F$9</f>
        <v>V01</v>
      </c>
    </row>
    <row r="554" spans="1:4">
      <c r="A554" t="str">
        <f>VLOOKUP(IDENTIFICATIE!$F$7,$G$2:$H$9,2,FALSE)</f>
        <v>B01</v>
      </c>
      <c r="B554" t="str">
        <f>VLOOKUP(IDENTIFICATIE!$F$8,$I$2:$J$159,2,FALSE)</f>
        <v>SL0011</v>
      </c>
      <c r="C554" t="s">
        <v>1390</v>
      </c>
      <c r="D554" t="str">
        <f>IDENTIFICATIE!$F$9</f>
        <v>V01</v>
      </c>
    </row>
    <row r="555" spans="1:4">
      <c r="A555" t="str">
        <f>VLOOKUP(IDENTIFICATIE!$F$7,$G$2:$H$9,2,FALSE)</f>
        <v>B01</v>
      </c>
      <c r="B555" t="str">
        <f>VLOOKUP(IDENTIFICATIE!$F$8,$I$2:$J$159,2,FALSE)</f>
        <v>SL0011</v>
      </c>
      <c r="C555" t="s">
        <v>1391</v>
      </c>
      <c r="D555" t="str">
        <f>IDENTIFICATIE!$F$9</f>
        <v>V01</v>
      </c>
    </row>
    <row r="556" spans="1:4">
      <c r="A556" t="str">
        <f>VLOOKUP(IDENTIFICATIE!$F$7,$G$2:$H$9,2,FALSE)</f>
        <v>B01</v>
      </c>
      <c r="B556" t="str">
        <f>VLOOKUP(IDENTIFICATIE!$F$8,$I$2:$J$159,2,FALSE)</f>
        <v>SL0011</v>
      </c>
      <c r="C556" t="s">
        <v>1392</v>
      </c>
      <c r="D556" t="str">
        <f>IDENTIFICATIE!$F$9</f>
        <v>V01</v>
      </c>
    </row>
    <row r="557" spans="1:4">
      <c r="A557" t="str">
        <f>VLOOKUP(IDENTIFICATIE!$F$7,$G$2:$H$9,2,FALSE)</f>
        <v>B01</v>
      </c>
      <c r="B557" t="str">
        <f>VLOOKUP(IDENTIFICATIE!$F$8,$I$2:$J$159,2,FALSE)</f>
        <v>SL0011</v>
      </c>
      <c r="C557" t="s">
        <v>1393</v>
      </c>
      <c r="D557" t="str">
        <f>IDENTIFICATIE!$F$9</f>
        <v>V01</v>
      </c>
    </row>
    <row r="558" spans="1:4">
      <c r="A558" t="str">
        <f>VLOOKUP(IDENTIFICATIE!$F$7,$G$2:$H$9,2,FALSE)</f>
        <v>B01</v>
      </c>
      <c r="B558" t="str">
        <f>VLOOKUP(IDENTIFICATIE!$F$8,$I$2:$J$159,2,FALSE)</f>
        <v>SL0011</v>
      </c>
      <c r="C558" t="s">
        <v>1394</v>
      </c>
      <c r="D558" t="str">
        <f>IDENTIFICATIE!$F$9</f>
        <v>V01</v>
      </c>
    </row>
    <row r="559" spans="1:4">
      <c r="A559" t="str">
        <f>VLOOKUP(IDENTIFICATIE!$F$7,$G$2:$H$9,2,FALSE)</f>
        <v>B01</v>
      </c>
      <c r="B559" t="str">
        <f>VLOOKUP(IDENTIFICATIE!$F$8,$I$2:$J$159,2,FALSE)</f>
        <v>SL0011</v>
      </c>
      <c r="C559" t="s">
        <v>1395</v>
      </c>
      <c r="D559" t="str">
        <f>IDENTIFICATIE!$F$9</f>
        <v>V01</v>
      </c>
    </row>
    <row r="560" spans="1:4">
      <c r="A560" t="str">
        <f>VLOOKUP(IDENTIFICATIE!$F$7,$G$2:$H$9,2,FALSE)</f>
        <v>B01</v>
      </c>
      <c r="B560" t="str">
        <f>VLOOKUP(IDENTIFICATIE!$F$8,$I$2:$J$159,2,FALSE)</f>
        <v>SL0011</v>
      </c>
      <c r="C560" t="s">
        <v>1396</v>
      </c>
      <c r="D560" t="str">
        <f>IDENTIFICATIE!$F$9</f>
        <v>V01</v>
      </c>
    </row>
    <row r="561" spans="1:4">
      <c r="A561" t="str">
        <f>VLOOKUP(IDENTIFICATIE!$F$7,$G$2:$H$9,2,FALSE)</f>
        <v>B01</v>
      </c>
      <c r="B561" t="str">
        <f>VLOOKUP(IDENTIFICATIE!$F$8,$I$2:$J$159,2,FALSE)</f>
        <v>SL0011</v>
      </c>
      <c r="C561" t="s">
        <v>1397</v>
      </c>
      <c r="D561" t="str">
        <f>IDENTIFICATIE!$F$9</f>
        <v>V01</v>
      </c>
    </row>
    <row r="562" spans="1:4">
      <c r="A562" t="str">
        <f>VLOOKUP(IDENTIFICATIE!$F$7,$G$2:$H$9,2,FALSE)</f>
        <v>B01</v>
      </c>
      <c r="B562" t="str">
        <f>VLOOKUP(IDENTIFICATIE!$F$8,$I$2:$J$159,2,FALSE)</f>
        <v>SL0011</v>
      </c>
      <c r="C562" t="s">
        <v>1398</v>
      </c>
      <c r="D562" t="str">
        <f>IDENTIFICATIE!$F$9</f>
        <v>V01</v>
      </c>
    </row>
    <row r="563" spans="1:4">
      <c r="A563" t="str">
        <f>VLOOKUP(IDENTIFICATIE!$F$7,$G$2:$H$9,2,FALSE)</f>
        <v>B01</v>
      </c>
      <c r="B563" t="str">
        <f>VLOOKUP(IDENTIFICATIE!$F$8,$I$2:$J$159,2,FALSE)</f>
        <v>SL0011</v>
      </c>
      <c r="C563" t="s">
        <v>1399</v>
      </c>
      <c r="D563" t="str">
        <f>IDENTIFICATIE!$F$9</f>
        <v>V01</v>
      </c>
    </row>
    <row r="564" spans="1:4">
      <c r="A564" t="str">
        <f>VLOOKUP(IDENTIFICATIE!$F$7,$G$2:$H$9,2,FALSE)</f>
        <v>B01</v>
      </c>
      <c r="B564" t="str">
        <f>VLOOKUP(IDENTIFICATIE!$F$8,$I$2:$J$159,2,FALSE)</f>
        <v>SL0011</v>
      </c>
      <c r="C564" t="s">
        <v>1400</v>
      </c>
      <c r="D564" t="str">
        <f>IDENTIFICATIE!$F$9</f>
        <v>V01</v>
      </c>
    </row>
    <row r="565" spans="1:4">
      <c r="A565" t="str">
        <f>VLOOKUP(IDENTIFICATIE!$F$7,$G$2:$H$9,2,FALSE)</f>
        <v>B01</v>
      </c>
      <c r="B565" t="str">
        <f>VLOOKUP(IDENTIFICATIE!$F$8,$I$2:$J$159,2,FALSE)</f>
        <v>SL0011</v>
      </c>
      <c r="C565" t="s">
        <v>1401</v>
      </c>
      <c r="D565" t="str">
        <f>IDENTIFICATIE!$F$9</f>
        <v>V01</v>
      </c>
    </row>
    <row r="566" spans="1:4">
      <c r="A566" t="str">
        <f>VLOOKUP(IDENTIFICATIE!$F$7,$G$2:$H$9,2,FALSE)</f>
        <v>B01</v>
      </c>
      <c r="B566" t="str">
        <f>VLOOKUP(IDENTIFICATIE!$F$8,$I$2:$J$159,2,FALSE)</f>
        <v>SL0011</v>
      </c>
      <c r="C566" t="s">
        <v>1402</v>
      </c>
      <c r="D566" t="str">
        <f>IDENTIFICATIE!$F$9</f>
        <v>V01</v>
      </c>
    </row>
    <row r="567" spans="1:4">
      <c r="A567" t="str">
        <f>VLOOKUP(IDENTIFICATIE!$F$7,$G$2:$H$9,2,FALSE)</f>
        <v>B01</v>
      </c>
      <c r="B567" t="str">
        <f>VLOOKUP(IDENTIFICATIE!$F$8,$I$2:$J$159,2,FALSE)</f>
        <v>SL0011</v>
      </c>
      <c r="C567" t="s">
        <v>1403</v>
      </c>
      <c r="D567" t="str">
        <f>IDENTIFICATIE!$F$9</f>
        <v>V01</v>
      </c>
    </row>
    <row r="568" spans="1:4">
      <c r="A568" t="str">
        <f>VLOOKUP(IDENTIFICATIE!$F$7,$G$2:$H$9,2,FALSE)</f>
        <v>B01</v>
      </c>
      <c r="B568" t="str">
        <f>VLOOKUP(IDENTIFICATIE!$F$8,$I$2:$J$159,2,FALSE)</f>
        <v>SL0011</v>
      </c>
      <c r="C568" t="s">
        <v>1404</v>
      </c>
      <c r="D568" t="str">
        <f>IDENTIFICATIE!$F$9</f>
        <v>V01</v>
      </c>
    </row>
    <row r="569" spans="1:4">
      <c r="A569" t="str">
        <f>VLOOKUP(IDENTIFICATIE!$F$7,$G$2:$H$9,2,FALSE)</f>
        <v>B01</v>
      </c>
      <c r="B569" t="str">
        <f>VLOOKUP(IDENTIFICATIE!$F$8,$I$2:$J$159,2,FALSE)</f>
        <v>SL0011</v>
      </c>
      <c r="C569" t="s">
        <v>1405</v>
      </c>
      <c r="D569" t="str">
        <f>IDENTIFICATIE!$F$9</f>
        <v>V01</v>
      </c>
    </row>
    <row r="570" spans="1:4">
      <c r="A570" t="str">
        <f>VLOOKUP(IDENTIFICATIE!$F$7,$G$2:$H$9,2,FALSE)</f>
        <v>B01</v>
      </c>
      <c r="B570" t="str">
        <f>VLOOKUP(IDENTIFICATIE!$F$8,$I$2:$J$159,2,FALSE)</f>
        <v>SL0011</v>
      </c>
      <c r="C570" t="s">
        <v>1406</v>
      </c>
      <c r="D570" t="str">
        <f>IDENTIFICATIE!$F$9</f>
        <v>V01</v>
      </c>
    </row>
    <row r="571" spans="1:4">
      <c r="A571" t="str">
        <f>VLOOKUP(IDENTIFICATIE!$F$7,$G$2:$H$9,2,FALSE)</f>
        <v>B01</v>
      </c>
      <c r="B571" t="str">
        <f>VLOOKUP(IDENTIFICATIE!$F$8,$I$2:$J$159,2,FALSE)</f>
        <v>SL0011</v>
      </c>
      <c r="C571" t="s">
        <v>1407</v>
      </c>
      <c r="D571" t="str">
        <f>IDENTIFICATIE!$F$9</f>
        <v>V01</v>
      </c>
    </row>
    <row r="572" spans="1:4">
      <c r="A572" t="str">
        <f>VLOOKUP(IDENTIFICATIE!$F$7,$G$2:$H$9,2,FALSE)</f>
        <v>B01</v>
      </c>
      <c r="B572" t="str">
        <f>VLOOKUP(IDENTIFICATIE!$F$8,$I$2:$J$159,2,FALSE)</f>
        <v>SL0011</v>
      </c>
      <c r="C572" t="s">
        <v>1408</v>
      </c>
      <c r="D572" t="str">
        <f>IDENTIFICATIE!$F$9</f>
        <v>V01</v>
      </c>
    </row>
    <row r="573" spans="1:4">
      <c r="A573" t="str">
        <f>VLOOKUP(IDENTIFICATIE!$F$7,$G$2:$H$9,2,FALSE)</f>
        <v>B01</v>
      </c>
      <c r="B573" t="str">
        <f>VLOOKUP(IDENTIFICATIE!$F$8,$I$2:$J$159,2,FALSE)</f>
        <v>SL0011</v>
      </c>
      <c r="C573" t="s">
        <v>1409</v>
      </c>
      <c r="D573" t="str">
        <f>IDENTIFICATIE!$F$9</f>
        <v>V01</v>
      </c>
    </row>
    <row r="574" spans="1:4">
      <c r="A574" t="str">
        <f>VLOOKUP(IDENTIFICATIE!$F$7,$G$2:$H$9,2,FALSE)</f>
        <v>B01</v>
      </c>
      <c r="B574" t="str">
        <f>VLOOKUP(IDENTIFICATIE!$F$8,$I$2:$J$159,2,FALSE)</f>
        <v>SL0011</v>
      </c>
      <c r="C574" t="s">
        <v>1410</v>
      </c>
      <c r="D574" t="str">
        <f>IDENTIFICATIE!$F$9</f>
        <v>V01</v>
      </c>
    </row>
    <row r="575" spans="1:4">
      <c r="A575" t="str">
        <f>VLOOKUP(IDENTIFICATIE!$F$7,$G$2:$H$9,2,FALSE)</f>
        <v>B01</v>
      </c>
      <c r="B575" t="str">
        <f>VLOOKUP(IDENTIFICATIE!$F$8,$I$2:$J$159,2,FALSE)</f>
        <v>SL0011</v>
      </c>
      <c r="C575" t="s">
        <v>1411</v>
      </c>
      <c r="D575" t="str">
        <f>IDENTIFICATIE!$F$9</f>
        <v>V01</v>
      </c>
    </row>
    <row r="576" spans="1:4">
      <c r="A576" t="str">
        <f>VLOOKUP(IDENTIFICATIE!$F$7,$G$2:$H$9,2,FALSE)</f>
        <v>B01</v>
      </c>
      <c r="B576" t="str">
        <f>VLOOKUP(IDENTIFICATIE!$F$8,$I$2:$J$159,2,FALSE)</f>
        <v>SL0011</v>
      </c>
      <c r="C576" t="s">
        <v>1412</v>
      </c>
      <c r="D576" t="str">
        <f>IDENTIFICATIE!$F$9</f>
        <v>V01</v>
      </c>
    </row>
    <row r="577" spans="1:4">
      <c r="A577" t="str">
        <f>VLOOKUP(IDENTIFICATIE!$F$7,$G$2:$H$9,2,FALSE)</f>
        <v>B01</v>
      </c>
      <c r="B577" t="str">
        <f>VLOOKUP(IDENTIFICATIE!$F$8,$I$2:$J$159,2,FALSE)</f>
        <v>SL0011</v>
      </c>
      <c r="C577" t="s">
        <v>1413</v>
      </c>
      <c r="D577" t="str">
        <f>IDENTIFICATIE!$F$9</f>
        <v>V01</v>
      </c>
    </row>
    <row r="578" spans="1:4">
      <c r="A578" t="str">
        <f>VLOOKUP(IDENTIFICATIE!$F$7,$G$2:$H$9,2,FALSE)</f>
        <v>B01</v>
      </c>
      <c r="B578" t="str">
        <f>VLOOKUP(IDENTIFICATIE!$F$8,$I$2:$J$159,2,FALSE)</f>
        <v>SL0011</v>
      </c>
      <c r="C578" t="s">
        <v>1414</v>
      </c>
      <c r="D578" t="str">
        <f>IDENTIFICATIE!$F$9</f>
        <v>V01</v>
      </c>
    </row>
    <row r="579" spans="1:4">
      <c r="A579" t="str">
        <f>VLOOKUP(IDENTIFICATIE!$F$7,$G$2:$H$9,2,FALSE)</f>
        <v>B01</v>
      </c>
      <c r="B579" t="str">
        <f>VLOOKUP(IDENTIFICATIE!$F$8,$I$2:$J$159,2,FALSE)</f>
        <v>SL0011</v>
      </c>
      <c r="C579" t="s">
        <v>1415</v>
      </c>
      <c r="D579" t="str">
        <f>IDENTIFICATIE!$F$9</f>
        <v>V01</v>
      </c>
    </row>
    <row r="580" spans="1:4">
      <c r="A580" t="str">
        <f>VLOOKUP(IDENTIFICATIE!$F$7,$G$2:$H$9,2,FALSE)</f>
        <v>B01</v>
      </c>
      <c r="B580" t="str">
        <f>VLOOKUP(IDENTIFICATIE!$F$8,$I$2:$J$159,2,FALSE)</f>
        <v>SL0011</v>
      </c>
      <c r="C580" t="s">
        <v>1416</v>
      </c>
      <c r="D580" t="str">
        <f>IDENTIFICATIE!$F$9</f>
        <v>V01</v>
      </c>
    </row>
    <row r="581" spans="1:4">
      <c r="A581" t="str">
        <f>VLOOKUP(IDENTIFICATIE!$F$7,$G$2:$H$9,2,FALSE)</f>
        <v>B01</v>
      </c>
      <c r="B581" t="str">
        <f>VLOOKUP(IDENTIFICATIE!$F$8,$I$2:$J$159,2,FALSE)</f>
        <v>SL0011</v>
      </c>
      <c r="C581" t="s">
        <v>1417</v>
      </c>
      <c r="D581" t="str">
        <f>IDENTIFICATIE!$F$9</f>
        <v>V01</v>
      </c>
    </row>
    <row r="582" spans="1:4">
      <c r="A582" t="str">
        <f>VLOOKUP(IDENTIFICATIE!$F$7,$G$2:$H$9,2,FALSE)</f>
        <v>B01</v>
      </c>
      <c r="B582" t="str">
        <f>VLOOKUP(IDENTIFICATIE!$F$8,$I$2:$J$159,2,FALSE)</f>
        <v>SL0011</v>
      </c>
      <c r="C582" t="s">
        <v>1418</v>
      </c>
      <c r="D582" t="str">
        <f>IDENTIFICATIE!$F$9</f>
        <v>V01</v>
      </c>
    </row>
    <row r="583" spans="1:4">
      <c r="A583" t="str">
        <f>VLOOKUP(IDENTIFICATIE!$F$7,$G$2:$H$9,2,FALSE)</f>
        <v>B01</v>
      </c>
      <c r="B583" t="str">
        <f>VLOOKUP(IDENTIFICATIE!$F$8,$I$2:$J$159,2,FALSE)</f>
        <v>SL0011</v>
      </c>
      <c r="C583" t="s">
        <v>1419</v>
      </c>
      <c r="D583" t="str">
        <f>IDENTIFICATIE!$F$9</f>
        <v>V01</v>
      </c>
    </row>
    <row r="584" spans="1:4">
      <c r="A584" t="str">
        <f>VLOOKUP(IDENTIFICATIE!$F$7,$G$2:$H$9,2,FALSE)</f>
        <v>B01</v>
      </c>
      <c r="B584" t="str">
        <f>VLOOKUP(IDENTIFICATIE!$F$8,$I$2:$J$159,2,FALSE)</f>
        <v>SL0011</v>
      </c>
      <c r="C584" t="s">
        <v>1420</v>
      </c>
      <c r="D584" t="str">
        <f>IDENTIFICATIE!$F$9</f>
        <v>V01</v>
      </c>
    </row>
    <row r="585" spans="1:4">
      <c r="A585" t="str">
        <f>VLOOKUP(IDENTIFICATIE!$F$7,$G$2:$H$9,2,FALSE)</f>
        <v>B01</v>
      </c>
      <c r="B585" t="str">
        <f>VLOOKUP(IDENTIFICATIE!$F$8,$I$2:$J$159,2,FALSE)</f>
        <v>SL0011</v>
      </c>
      <c r="C585" t="s">
        <v>1421</v>
      </c>
      <c r="D585" t="str">
        <f>IDENTIFICATIE!$F$9</f>
        <v>V01</v>
      </c>
    </row>
    <row r="586" spans="1:4">
      <c r="A586" t="str">
        <f>VLOOKUP(IDENTIFICATIE!$F$7,$G$2:$H$9,2,FALSE)</f>
        <v>B01</v>
      </c>
      <c r="B586" t="str">
        <f>VLOOKUP(IDENTIFICATIE!$F$8,$I$2:$J$159,2,FALSE)</f>
        <v>SL0011</v>
      </c>
      <c r="C586" t="s">
        <v>1422</v>
      </c>
      <c r="D586" t="str">
        <f>IDENTIFICATIE!$F$9</f>
        <v>V01</v>
      </c>
    </row>
    <row r="587" spans="1:4">
      <c r="A587" t="str">
        <f>VLOOKUP(IDENTIFICATIE!$F$7,$G$2:$H$9,2,FALSE)</f>
        <v>B01</v>
      </c>
      <c r="B587" t="str">
        <f>VLOOKUP(IDENTIFICATIE!$F$8,$I$2:$J$159,2,FALSE)</f>
        <v>SL0011</v>
      </c>
      <c r="C587" t="s">
        <v>1423</v>
      </c>
      <c r="D587" t="str">
        <f>IDENTIFICATIE!$F$9</f>
        <v>V01</v>
      </c>
    </row>
    <row r="588" spans="1:4">
      <c r="A588" t="str">
        <f>VLOOKUP(IDENTIFICATIE!$F$7,$G$2:$H$9,2,FALSE)</f>
        <v>B01</v>
      </c>
      <c r="B588" t="str">
        <f>VLOOKUP(IDENTIFICATIE!$F$8,$I$2:$J$159,2,FALSE)</f>
        <v>SL0011</v>
      </c>
      <c r="C588" t="s">
        <v>1424</v>
      </c>
      <c r="D588" t="str">
        <f>IDENTIFICATIE!$F$9</f>
        <v>V01</v>
      </c>
    </row>
    <row r="589" spans="1:4">
      <c r="A589" t="str">
        <f>VLOOKUP(IDENTIFICATIE!$F$7,$G$2:$H$9,2,FALSE)</f>
        <v>B01</v>
      </c>
      <c r="B589" t="str">
        <f>VLOOKUP(IDENTIFICATIE!$F$8,$I$2:$J$159,2,FALSE)</f>
        <v>SL0011</v>
      </c>
      <c r="C589" t="s">
        <v>1425</v>
      </c>
      <c r="D589" t="str">
        <f>IDENTIFICATIE!$F$9</f>
        <v>V01</v>
      </c>
    </row>
    <row r="590" spans="1:4">
      <c r="A590" t="str">
        <f>VLOOKUP(IDENTIFICATIE!$F$7,$G$2:$H$9,2,FALSE)</f>
        <v>B01</v>
      </c>
      <c r="B590" t="str">
        <f>VLOOKUP(IDENTIFICATIE!$F$8,$I$2:$J$159,2,FALSE)</f>
        <v>SL0011</v>
      </c>
      <c r="C590" t="s">
        <v>1426</v>
      </c>
      <c r="D590" t="str">
        <f>IDENTIFICATIE!$F$9</f>
        <v>V01</v>
      </c>
    </row>
    <row r="591" spans="1:4">
      <c r="A591" t="str">
        <f>VLOOKUP(IDENTIFICATIE!$F$7,$G$2:$H$9,2,FALSE)</f>
        <v>B01</v>
      </c>
      <c r="B591" t="str">
        <f>VLOOKUP(IDENTIFICATIE!$F$8,$I$2:$J$159,2,FALSE)</f>
        <v>SL0011</v>
      </c>
      <c r="C591" t="s">
        <v>1427</v>
      </c>
      <c r="D591" t="str">
        <f>IDENTIFICATIE!$F$9</f>
        <v>V01</v>
      </c>
    </row>
    <row r="592" spans="1:4">
      <c r="A592" t="str">
        <f>VLOOKUP(IDENTIFICATIE!$F$7,$G$2:$H$9,2,FALSE)</f>
        <v>B01</v>
      </c>
      <c r="B592" t="str">
        <f>VLOOKUP(IDENTIFICATIE!$F$8,$I$2:$J$159,2,FALSE)</f>
        <v>SL0011</v>
      </c>
      <c r="C592" t="s">
        <v>1428</v>
      </c>
      <c r="D592" t="str">
        <f>IDENTIFICATIE!$F$9</f>
        <v>V01</v>
      </c>
    </row>
    <row r="593" spans="1:4">
      <c r="A593" t="str">
        <f>VLOOKUP(IDENTIFICATIE!$F$7,$G$2:$H$9,2,FALSE)</f>
        <v>B01</v>
      </c>
      <c r="B593" t="str">
        <f>VLOOKUP(IDENTIFICATIE!$F$8,$I$2:$J$159,2,FALSE)</f>
        <v>SL0011</v>
      </c>
      <c r="C593" t="s">
        <v>1429</v>
      </c>
      <c r="D593" t="str">
        <f>IDENTIFICATIE!$F$9</f>
        <v>V01</v>
      </c>
    </row>
    <row r="594" spans="1:4">
      <c r="A594" t="str">
        <f>VLOOKUP(IDENTIFICATIE!$F$7,$G$2:$H$9,2,FALSE)</f>
        <v>B01</v>
      </c>
      <c r="B594" t="str">
        <f>VLOOKUP(IDENTIFICATIE!$F$8,$I$2:$J$159,2,FALSE)</f>
        <v>SL0011</v>
      </c>
      <c r="C594" t="s">
        <v>1430</v>
      </c>
      <c r="D594" t="str">
        <f>IDENTIFICATIE!$F$9</f>
        <v>V01</v>
      </c>
    </row>
    <row r="595" spans="1:4">
      <c r="A595" t="str">
        <f>VLOOKUP(IDENTIFICATIE!$F$7,$G$2:$H$9,2,FALSE)</f>
        <v>B01</v>
      </c>
      <c r="B595" t="str">
        <f>VLOOKUP(IDENTIFICATIE!$F$8,$I$2:$J$159,2,FALSE)</f>
        <v>SL0011</v>
      </c>
      <c r="C595" t="s">
        <v>1431</v>
      </c>
      <c r="D595" t="str">
        <f>IDENTIFICATIE!$F$9</f>
        <v>V01</v>
      </c>
    </row>
    <row r="596" spans="1:4">
      <c r="A596" t="str">
        <f>VLOOKUP(IDENTIFICATIE!$F$7,$G$2:$H$9,2,FALSE)</f>
        <v>B01</v>
      </c>
      <c r="B596" t="str">
        <f>VLOOKUP(IDENTIFICATIE!$F$8,$I$2:$J$159,2,FALSE)</f>
        <v>SL0011</v>
      </c>
      <c r="C596" t="s">
        <v>1432</v>
      </c>
      <c r="D596" t="str">
        <f>IDENTIFICATIE!$F$9</f>
        <v>V01</v>
      </c>
    </row>
    <row r="597" spans="1:4">
      <c r="A597" t="str">
        <f>VLOOKUP(IDENTIFICATIE!$F$7,$G$2:$H$9,2,FALSE)</f>
        <v>B01</v>
      </c>
      <c r="B597" t="str">
        <f>VLOOKUP(IDENTIFICATIE!$F$8,$I$2:$J$159,2,FALSE)</f>
        <v>SL0011</v>
      </c>
      <c r="C597" t="s">
        <v>1433</v>
      </c>
      <c r="D597" t="str">
        <f>IDENTIFICATIE!$F$9</f>
        <v>V01</v>
      </c>
    </row>
    <row r="598" spans="1:4">
      <c r="A598" t="str">
        <f>VLOOKUP(IDENTIFICATIE!$F$7,$G$2:$H$9,2,FALSE)</f>
        <v>B01</v>
      </c>
      <c r="B598" t="str">
        <f>VLOOKUP(IDENTIFICATIE!$F$8,$I$2:$J$159,2,FALSE)</f>
        <v>SL0011</v>
      </c>
      <c r="C598" t="s">
        <v>1434</v>
      </c>
      <c r="D598" t="str">
        <f>IDENTIFICATIE!$F$9</f>
        <v>V01</v>
      </c>
    </row>
    <row r="599" spans="1:4">
      <c r="A599" t="str">
        <f>VLOOKUP(IDENTIFICATIE!$F$7,$G$2:$H$9,2,FALSE)</f>
        <v>B01</v>
      </c>
      <c r="B599" t="str">
        <f>VLOOKUP(IDENTIFICATIE!$F$8,$I$2:$J$159,2,FALSE)</f>
        <v>SL0011</v>
      </c>
      <c r="C599" t="s">
        <v>1435</v>
      </c>
      <c r="D599" t="str">
        <f>IDENTIFICATIE!$F$9</f>
        <v>V01</v>
      </c>
    </row>
    <row r="600" spans="1:4">
      <c r="A600" t="str">
        <f>VLOOKUP(IDENTIFICATIE!$F$7,$G$2:$H$9,2,FALSE)</f>
        <v>B01</v>
      </c>
      <c r="B600" t="str">
        <f>VLOOKUP(IDENTIFICATIE!$F$8,$I$2:$J$159,2,FALSE)</f>
        <v>SL0011</v>
      </c>
      <c r="C600" t="s">
        <v>1436</v>
      </c>
      <c r="D600" t="str">
        <f>IDENTIFICATIE!$F$9</f>
        <v>V01</v>
      </c>
    </row>
    <row r="601" spans="1:4">
      <c r="A601" t="str">
        <f>VLOOKUP(IDENTIFICATIE!$F$7,$G$2:$H$9,2,FALSE)</f>
        <v>B01</v>
      </c>
      <c r="B601" t="str">
        <f>VLOOKUP(IDENTIFICATIE!$F$8,$I$2:$J$159,2,FALSE)</f>
        <v>SL0011</v>
      </c>
      <c r="C601" t="s">
        <v>1437</v>
      </c>
      <c r="D601" t="str">
        <f>IDENTIFICATIE!$F$9</f>
        <v>V01</v>
      </c>
    </row>
    <row r="602" spans="1:4">
      <c r="A602" t="str">
        <f>VLOOKUP(IDENTIFICATIE!$F$7,$G$2:$H$9,2,FALSE)</f>
        <v>B01</v>
      </c>
      <c r="B602" t="str">
        <f>VLOOKUP(IDENTIFICATIE!$F$8,$I$2:$J$159,2,FALSE)</f>
        <v>SL0011</v>
      </c>
      <c r="C602" t="s">
        <v>1438</v>
      </c>
      <c r="D602" t="str">
        <f>IDENTIFICATIE!$F$9</f>
        <v>V01</v>
      </c>
    </row>
    <row r="603" spans="1:4">
      <c r="A603" t="str">
        <f>VLOOKUP(IDENTIFICATIE!$F$7,$G$2:$H$9,2,FALSE)</f>
        <v>B01</v>
      </c>
      <c r="B603" t="str">
        <f>VLOOKUP(IDENTIFICATIE!$F$8,$I$2:$J$159,2,FALSE)</f>
        <v>SL0011</v>
      </c>
      <c r="C603" t="s">
        <v>1439</v>
      </c>
      <c r="D603" t="str">
        <f>IDENTIFICATIE!$F$9</f>
        <v>V01</v>
      </c>
    </row>
    <row r="604" spans="1:4">
      <c r="A604" t="str">
        <f>VLOOKUP(IDENTIFICATIE!$F$7,$G$2:$H$9,2,FALSE)</f>
        <v>B01</v>
      </c>
      <c r="B604" t="str">
        <f>VLOOKUP(IDENTIFICATIE!$F$8,$I$2:$J$159,2,FALSE)</f>
        <v>SL0011</v>
      </c>
      <c r="C604" t="s">
        <v>1440</v>
      </c>
      <c r="D604" t="str">
        <f>IDENTIFICATIE!$F$9</f>
        <v>V01</v>
      </c>
    </row>
    <row r="605" spans="1:4">
      <c r="A605" t="str">
        <f>VLOOKUP(IDENTIFICATIE!$F$7,$G$2:$H$9,2,FALSE)</f>
        <v>B01</v>
      </c>
      <c r="B605" t="str">
        <f>VLOOKUP(IDENTIFICATIE!$F$8,$I$2:$J$159,2,FALSE)</f>
        <v>SL0011</v>
      </c>
      <c r="C605" t="s">
        <v>1441</v>
      </c>
      <c r="D605" t="str">
        <f>IDENTIFICATIE!$F$9</f>
        <v>V01</v>
      </c>
    </row>
    <row r="606" spans="1:4">
      <c r="A606" t="str">
        <f>VLOOKUP(IDENTIFICATIE!$F$7,$G$2:$H$9,2,FALSE)</f>
        <v>B01</v>
      </c>
      <c r="B606" t="str">
        <f>VLOOKUP(IDENTIFICATIE!$F$8,$I$2:$J$159,2,FALSE)</f>
        <v>SL0011</v>
      </c>
      <c r="C606" t="s">
        <v>1442</v>
      </c>
      <c r="D606" t="str">
        <f>IDENTIFICATIE!$F$9</f>
        <v>V01</v>
      </c>
    </row>
    <row r="607" spans="1:4">
      <c r="A607" t="str">
        <f>VLOOKUP(IDENTIFICATIE!$F$7,$G$2:$H$9,2,FALSE)</f>
        <v>B01</v>
      </c>
      <c r="B607" t="str">
        <f>VLOOKUP(IDENTIFICATIE!$F$8,$I$2:$J$159,2,FALSE)</f>
        <v>SL0011</v>
      </c>
      <c r="C607" t="s">
        <v>1443</v>
      </c>
      <c r="D607" t="str">
        <f>IDENTIFICATIE!$F$9</f>
        <v>V01</v>
      </c>
    </row>
    <row r="608" spans="1:4">
      <c r="A608" t="str">
        <f>VLOOKUP(IDENTIFICATIE!$F$7,$G$2:$H$9,2,FALSE)</f>
        <v>B01</v>
      </c>
      <c r="B608" t="str">
        <f>VLOOKUP(IDENTIFICATIE!$F$8,$I$2:$J$159,2,FALSE)</f>
        <v>SL0011</v>
      </c>
      <c r="C608" t="s">
        <v>1444</v>
      </c>
      <c r="D608" t="str">
        <f>IDENTIFICATIE!$F$9</f>
        <v>V01</v>
      </c>
    </row>
    <row r="609" spans="1:4">
      <c r="A609" t="str">
        <f>VLOOKUP(IDENTIFICATIE!$F$7,$G$2:$H$9,2,FALSE)</f>
        <v>B01</v>
      </c>
      <c r="B609" t="str">
        <f>VLOOKUP(IDENTIFICATIE!$F$8,$I$2:$J$159,2,FALSE)</f>
        <v>SL0011</v>
      </c>
      <c r="C609" t="s">
        <v>1445</v>
      </c>
      <c r="D609" t="str">
        <f>IDENTIFICATIE!$F$9</f>
        <v>V01</v>
      </c>
    </row>
    <row r="610" spans="1:4">
      <c r="A610" t="str">
        <f>VLOOKUP(IDENTIFICATIE!$F$7,$G$2:$H$9,2,FALSE)</f>
        <v>B01</v>
      </c>
      <c r="B610" t="str">
        <f>VLOOKUP(IDENTIFICATIE!$F$8,$I$2:$J$159,2,FALSE)</f>
        <v>SL0011</v>
      </c>
      <c r="C610" t="s">
        <v>1446</v>
      </c>
      <c r="D610" t="str">
        <f>IDENTIFICATIE!$F$9</f>
        <v>V01</v>
      </c>
    </row>
    <row r="611" spans="1:4">
      <c r="A611" t="str">
        <f>VLOOKUP(IDENTIFICATIE!$F$7,$G$2:$H$9,2,FALSE)</f>
        <v>B01</v>
      </c>
      <c r="B611" t="str">
        <f>VLOOKUP(IDENTIFICATIE!$F$8,$I$2:$J$159,2,FALSE)</f>
        <v>SL0011</v>
      </c>
      <c r="C611" t="s">
        <v>1447</v>
      </c>
      <c r="D611" t="str">
        <f>IDENTIFICATIE!$F$9</f>
        <v>V01</v>
      </c>
    </row>
    <row r="612" spans="1:4">
      <c r="A612" t="str">
        <f>VLOOKUP(IDENTIFICATIE!$F$7,$G$2:$H$9,2,FALSE)</f>
        <v>B01</v>
      </c>
      <c r="B612" t="str">
        <f>VLOOKUP(IDENTIFICATIE!$F$8,$I$2:$J$159,2,FALSE)</f>
        <v>SL0011</v>
      </c>
      <c r="C612" t="s">
        <v>1448</v>
      </c>
      <c r="D612" t="str">
        <f>IDENTIFICATIE!$F$9</f>
        <v>V01</v>
      </c>
    </row>
    <row r="613" spans="1:4">
      <c r="A613" t="str">
        <f>VLOOKUP(IDENTIFICATIE!$F$7,$G$2:$H$9,2,FALSE)</f>
        <v>B01</v>
      </c>
      <c r="B613" t="str">
        <f>VLOOKUP(IDENTIFICATIE!$F$8,$I$2:$J$159,2,FALSE)</f>
        <v>SL0011</v>
      </c>
      <c r="C613" t="s">
        <v>1449</v>
      </c>
      <c r="D613" t="str">
        <f>IDENTIFICATIE!$F$9</f>
        <v>V01</v>
      </c>
    </row>
    <row r="614" spans="1:4">
      <c r="A614" t="str">
        <f>VLOOKUP(IDENTIFICATIE!$F$7,$G$2:$H$9,2,FALSE)</f>
        <v>B01</v>
      </c>
      <c r="B614" t="str">
        <f>VLOOKUP(IDENTIFICATIE!$F$8,$I$2:$J$159,2,FALSE)</f>
        <v>SL0011</v>
      </c>
      <c r="C614" t="s">
        <v>1450</v>
      </c>
      <c r="D614" t="str">
        <f>IDENTIFICATIE!$F$9</f>
        <v>V01</v>
      </c>
    </row>
    <row r="615" spans="1:4">
      <c r="A615" t="str">
        <f>VLOOKUP(IDENTIFICATIE!$F$7,$G$2:$H$9,2,FALSE)</f>
        <v>B01</v>
      </c>
      <c r="B615" t="str">
        <f>VLOOKUP(IDENTIFICATIE!$F$8,$I$2:$J$159,2,FALSE)</f>
        <v>SL0011</v>
      </c>
      <c r="C615" t="s">
        <v>1451</v>
      </c>
      <c r="D615" t="str">
        <f>IDENTIFICATIE!$F$9</f>
        <v>V01</v>
      </c>
    </row>
    <row r="616" spans="1:4">
      <c r="A616" t="str">
        <f>VLOOKUP(IDENTIFICATIE!$F$7,$G$2:$H$9,2,FALSE)</f>
        <v>B01</v>
      </c>
      <c r="B616" t="str">
        <f>VLOOKUP(IDENTIFICATIE!$F$8,$I$2:$J$159,2,FALSE)</f>
        <v>SL0011</v>
      </c>
      <c r="C616" t="s">
        <v>1452</v>
      </c>
      <c r="D616" t="str">
        <f>IDENTIFICATIE!$F$9</f>
        <v>V01</v>
      </c>
    </row>
    <row r="617" spans="1:4">
      <c r="A617" t="str">
        <f>VLOOKUP(IDENTIFICATIE!$F$7,$G$2:$H$9,2,FALSE)</f>
        <v>B01</v>
      </c>
      <c r="B617" t="str">
        <f>VLOOKUP(IDENTIFICATIE!$F$8,$I$2:$J$159,2,FALSE)</f>
        <v>SL0011</v>
      </c>
      <c r="C617" t="s">
        <v>1453</v>
      </c>
      <c r="D617" t="str">
        <f>IDENTIFICATIE!$F$9</f>
        <v>V01</v>
      </c>
    </row>
    <row r="618" spans="1:4">
      <c r="A618" t="str">
        <f>VLOOKUP(IDENTIFICATIE!$F$7,$G$2:$H$9,2,FALSE)</f>
        <v>B01</v>
      </c>
      <c r="B618" t="str">
        <f>VLOOKUP(IDENTIFICATIE!$F$8,$I$2:$J$159,2,FALSE)</f>
        <v>SL0011</v>
      </c>
      <c r="C618" t="s">
        <v>1454</v>
      </c>
      <c r="D618" t="str">
        <f>IDENTIFICATIE!$F$9</f>
        <v>V01</v>
      </c>
    </row>
    <row r="619" spans="1:4">
      <c r="A619" t="str">
        <f>VLOOKUP(IDENTIFICATIE!$F$7,$G$2:$H$9,2,FALSE)</f>
        <v>B01</v>
      </c>
      <c r="B619" t="str">
        <f>VLOOKUP(IDENTIFICATIE!$F$8,$I$2:$J$159,2,FALSE)</f>
        <v>SL0011</v>
      </c>
      <c r="C619" t="s">
        <v>1455</v>
      </c>
      <c r="D619" t="str">
        <f>IDENTIFICATIE!$F$9</f>
        <v>V01</v>
      </c>
    </row>
    <row r="620" spans="1:4">
      <c r="A620" t="str">
        <f>VLOOKUP(IDENTIFICATIE!$F$7,$G$2:$H$9,2,FALSE)</f>
        <v>B01</v>
      </c>
      <c r="B620" t="str">
        <f>VLOOKUP(IDENTIFICATIE!$F$8,$I$2:$J$159,2,FALSE)</f>
        <v>SL0011</v>
      </c>
      <c r="C620" t="s">
        <v>1456</v>
      </c>
      <c r="D620" t="str">
        <f>IDENTIFICATIE!$F$9</f>
        <v>V01</v>
      </c>
    </row>
    <row r="621" spans="1:4">
      <c r="A621" t="str">
        <f>VLOOKUP(IDENTIFICATIE!$F$7,$G$2:$H$9,2,FALSE)</f>
        <v>B01</v>
      </c>
      <c r="B621" t="str">
        <f>VLOOKUP(IDENTIFICATIE!$F$8,$I$2:$J$159,2,FALSE)</f>
        <v>SL0011</v>
      </c>
      <c r="C621" t="s">
        <v>1457</v>
      </c>
      <c r="D621" t="str">
        <f>IDENTIFICATIE!$F$9</f>
        <v>V01</v>
      </c>
    </row>
    <row r="622" spans="1:4">
      <c r="A622" t="str">
        <f>VLOOKUP(IDENTIFICATIE!$F$7,$G$2:$H$9,2,FALSE)</f>
        <v>B01</v>
      </c>
      <c r="B622" t="str">
        <f>VLOOKUP(IDENTIFICATIE!$F$8,$I$2:$J$159,2,FALSE)</f>
        <v>SL0011</v>
      </c>
      <c r="C622" t="s">
        <v>1458</v>
      </c>
      <c r="D622" t="str">
        <f>IDENTIFICATIE!$F$9</f>
        <v>V01</v>
      </c>
    </row>
    <row r="623" spans="1:4">
      <c r="A623" t="str">
        <f>VLOOKUP(IDENTIFICATIE!$F$7,$G$2:$H$9,2,FALSE)</f>
        <v>B01</v>
      </c>
      <c r="B623" t="str">
        <f>VLOOKUP(IDENTIFICATIE!$F$8,$I$2:$J$159,2,FALSE)</f>
        <v>SL0011</v>
      </c>
      <c r="C623" t="s">
        <v>1459</v>
      </c>
      <c r="D623" t="str">
        <f>IDENTIFICATIE!$F$9</f>
        <v>V01</v>
      </c>
    </row>
    <row r="624" spans="1:4">
      <c r="A624" t="str">
        <f>VLOOKUP(IDENTIFICATIE!$F$7,$G$2:$H$9,2,FALSE)</f>
        <v>B01</v>
      </c>
      <c r="B624" t="str">
        <f>VLOOKUP(IDENTIFICATIE!$F$8,$I$2:$J$159,2,FALSE)</f>
        <v>SL0011</v>
      </c>
      <c r="C624" t="s">
        <v>1460</v>
      </c>
      <c r="D624" t="str">
        <f>IDENTIFICATIE!$F$9</f>
        <v>V01</v>
      </c>
    </row>
    <row r="625" spans="1:4">
      <c r="A625" t="str">
        <f>VLOOKUP(IDENTIFICATIE!$F$7,$G$2:$H$9,2,FALSE)</f>
        <v>B01</v>
      </c>
      <c r="B625" t="str">
        <f>VLOOKUP(IDENTIFICATIE!$F$8,$I$2:$J$159,2,FALSE)</f>
        <v>SL0011</v>
      </c>
      <c r="C625" t="s">
        <v>1461</v>
      </c>
      <c r="D625" t="str">
        <f>IDENTIFICATIE!$F$9</f>
        <v>V01</v>
      </c>
    </row>
    <row r="626" spans="1:4">
      <c r="A626" t="str">
        <f>VLOOKUP(IDENTIFICATIE!$F$7,$G$2:$H$9,2,FALSE)</f>
        <v>B01</v>
      </c>
      <c r="B626" t="str">
        <f>VLOOKUP(IDENTIFICATIE!$F$8,$I$2:$J$159,2,FALSE)</f>
        <v>SL0011</v>
      </c>
      <c r="C626" t="s">
        <v>1462</v>
      </c>
      <c r="D626" t="str">
        <f>IDENTIFICATIE!$F$9</f>
        <v>V01</v>
      </c>
    </row>
    <row r="627" spans="1:4">
      <c r="A627" t="str">
        <f>VLOOKUP(IDENTIFICATIE!$F$7,$G$2:$H$9,2,FALSE)</f>
        <v>B01</v>
      </c>
      <c r="B627" t="str">
        <f>VLOOKUP(IDENTIFICATIE!$F$8,$I$2:$J$159,2,FALSE)</f>
        <v>SL0011</v>
      </c>
      <c r="C627" t="s">
        <v>1463</v>
      </c>
      <c r="D627" t="str">
        <f>IDENTIFICATIE!$F$9</f>
        <v>V01</v>
      </c>
    </row>
    <row r="628" spans="1:4">
      <c r="A628" t="str">
        <f>VLOOKUP(IDENTIFICATIE!$F$7,$G$2:$H$9,2,FALSE)</f>
        <v>B01</v>
      </c>
      <c r="B628" t="str">
        <f>VLOOKUP(IDENTIFICATIE!$F$8,$I$2:$J$159,2,FALSE)</f>
        <v>SL0011</v>
      </c>
      <c r="C628" t="s">
        <v>1464</v>
      </c>
      <c r="D628" t="str">
        <f>IDENTIFICATIE!$F$9</f>
        <v>V01</v>
      </c>
    </row>
    <row r="629" spans="1:4">
      <c r="A629" t="str">
        <f>VLOOKUP(IDENTIFICATIE!$F$7,$G$2:$H$9,2,FALSE)</f>
        <v>B01</v>
      </c>
      <c r="B629" t="str">
        <f>VLOOKUP(IDENTIFICATIE!$F$8,$I$2:$J$159,2,FALSE)</f>
        <v>SL0011</v>
      </c>
      <c r="C629" t="s">
        <v>1465</v>
      </c>
      <c r="D629" t="str">
        <f>IDENTIFICATIE!$F$9</f>
        <v>V01</v>
      </c>
    </row>
    <row r="630" spans="1:4">
      <c r="A630" t="str">
        <f>VLOOKUP(IDENTIFICATIE!$F$7,$G$2:$H$9,2,FALSE)</f>
        <v>B01</v>
      </c>
      <c r="B630" t="str">
        <f>VLOOKUP(IDENTIFICATIE!$F$8,$I$2:$J$159,2,FALSE)</f>
        <v>SL0011</v>
      </c>
      <c r="C630" t="s">
        <v>1466</v>
      </c>
      <c r="D630" t="str">
        <f>IDENTIFICATIE!$F$9</f>
        <v>V01</v>
      </c>
    </row>
    <row r="631" spans="1:4">
      <c r="A631" t="str">
        <f>VLOOKUP(IDENTIFICATIE!$F$7,$G$2:$H$9,2,FALSE)</f>
        <v>B01</v>
      </c>
      <c r="B631" t="str">
        <f>VLOOKUP(IDENTIFICATIE!$F$8,$I$2:$J$159,2,FALSE)</f>
        <v>SL0011</v>
      </c>
      <c r="C631" t="s">
        <v>1467</v>
      </c>
      <c r="D631" t="str">
        <f>IDENTIFICATIE!$F$9</f>
        <v>V01</v>
      </c>
    </row>
    <row r="632" spans="1:4">
      <c r="A632" t="str">
        <f>VLOOKUP(IDENTIFICATIE!$F$7,$G$2:$H$9,2,FALSE)</f>
        <v>B01</v>
      </c>
      <c r="B632" t="str">
        <f>VLOOKUP(IDENTIFICATIE!$F$8,$I$2:$J$159,2,FALSE)</f>
        <v>SL0011</v>
      </c>
      <c r="C632" t="s">
        <v>1468</v>
      </c>
      <c r="D632" t="str">
        <f>IDENTIFICATIE!$F$9</f>
        <v>V01</v>
      </c>
    </row>
    <row r="633" spans="1:4">
      <c r="A633" t="str">
        <f>VLOOKUP(IDENTIFICATIE!$F$7,$G$2:$H$9,2,FALSE)</f>
        <v>B01</v>
      </c>
      <c r="B633" t="str">
        <f>VLOOKUP(IDENTIFICATIE!$F$8,$I$2:$J$159,2,FALSE)</f>
        <v>SL0011</v>
      </c>
      <c r="C633" t="s">
        <v>1469</v>
      </c>
      <c r="D633" t="str">
        <f>IDENTIFICATIE!$F$9</f>
        <v>V01</v>
      </c>
    </row>
    <row r="634" spans="1:4">
      <c r="A634" t="str">
        <f>VLOOKUP(IDENTIFICATIE!$F$7,$G$2:$H$9,2,FALSE)</f>
        <v>B01</v>
      </c>
      <c r="B634" t="str">
        <f>VLOOKUP(IDENTIFICATIE!$F$8,$I$2:$J$159,2,FALSE)</f>
        <v>SL0011</v>
      </c>
      <c r="C634" t="s">
        <v>1470</v>
      </c>
      <c r="D634" t="str">
        <f>IDENTIFICATIE!$F$9</f>
        <v>V01</v>
      </c>
    </row>
    <row r="635" spans="1:4">
      <c r="A635" t="str">
        <f>VLOOKUP(IDENTIFICATIE!$F$7,$G$2:$H$9,2,FALSE)</f>
        <v>B01</v>
      </c>
      <c r="B635" t="str">
        <f>VLOOKUP(IDENTIFICATIE!$F$8,$I$2:$J$159,2,FALSE)</f>
        <v>SL0011</v>
      </c>
      <c r="C635" t="s">
        <v>1471</v>
      </c>
      <c r="D635" t="str">
        <f>IDENTIFICATIE!$F$9</f>
        <v>V01</v>
      </c>
    </row>
    <row r="636" spans="1:4">
      <c r="A636" t="str">
        <f>VLOOKUP(IDENTIFICATIE!$F$7,$G$2:$H$9,2,FALSE)</f>
        <v>B01</v>
      </c>
      <c r="B636" t="str">
        <f>VLOOKUP(IDENTIFICATIE!$F$8,$I$2:$J$159,2,FALSE)</f>
        <v>SL0011</v>
      </c>
      <c r="C636" t="s">
        <v>1472</v>
      </c>
      <c r="D636" t="str">
        <f>IDENTIFICATIE!$F$9</f>
        <v>V01</v>
      </c>
    </row>
    <row r="637" spans="1:4">
      <c r="A637" t="str">
        <f>VLOOKUP(IDENTIFICATIE!$F$7,$G$2:$H$9,2,FALSE)</f>
        <v>B01</v>
      </c>
      <c r="B637" t="str">
        <f>VLOOKUP(IDENTIFICATIE!$F$8,$I$2:$J$159,2,FALSE)</f>
        <v>SL0011</v>
      </c>
      <c r="C637" t="s">
        <v>1473</v>
      </c>
      <c r="D637" t="str">
        <f>IDENTIFICATIE!$F$9</f>
        <v>V01</v>
      </c>
    </row>
    <row r="638" spans="1:4">
      <c r="A638" t="str">
        <f>VLOOKUP(IDENTIFICATIE!$F$7,$G$2:$H$9,2,FALSE)</f>
        <v>B01</v>
      </c>
      <c r="B638" t="str">
        <f>VLOOKUP(IDENTIFICATIE!$F$8,$I$2:$J$159,2,FALSE)</f>
        <v>SL0011</v>
      </c>
      <c r="C638" t="s">
        <v>1474</v>
      </c>
      <c r="D638" t="str">
        <f>IDENTIFICATIE!$F$9</f>
        <v>V01</v>
      </c>
    </row>
    <row r="639" spans="1:4">
      <c r="A639" t="str">
        <f>VLOOKUP(IDENTIFICATIE!$F$7,$G$2:$H$9,2,FALSE)</f>
        <v>B01</v>
      </c>
      <c r="B639" t="str">
        <f>VLOOKUP(IDENTIFICATIE!$F$8,$I$2:$J$159,2,FALSE)</f>
        <v>SL0011</v>
      </c>
      <c r="C639" t="s">
        <v>1475</v>
      </c>
      <c r="D639" t="str">
        <f>IDENTIFICATIE!$F$9</f>
        <v>V01</v>
      </c>
    </row>
    <row r="640" spans="1:4">
      <c r="A640" t="str">
        <f>VLOOKUP(IDENTIFICATIE!$F$7,$G$2:$H$9,2,FALSE)</f>
        <v>B01</v>
      </c>
      <c r="B640" t="str">
        <f>VLOOKUP(IDENTIFICATIE!$F$8,$I$2:$J$159,2,FALSE)</f>
        <v>SL0011</v>
      </c>
      <c r="C640" t="s">
        <v>1476</v>
      </c>
      <c r="D640" t="str">
        <f>IDENTIFICATIE!$F$9</f>
        <v>V01</v>
      </c>
    </row>
    <row r="641" spans="1:4">
      <c r="A641" t="str">
        <f>VLOOKUP(IDENTIFICATIE!$F$7,$G$2:$H$9,2,FALSE)</f>
        <v>B01</v>
      </c>
      <c r="B641" t="str">
        <f>VLOOKUP(IDENTIFICATIE!$F$8,$I$2:$J$159,2,FALSE)</f>
        <v>SL0011</v>
      </c>
      <c r="C641" t="s">
        <v>1477</v>
      </c>
      <c r="D641" t="str">
        <f>IDENTIFICATIE!$F$9</f>
        <v>V01</v>
      </c>
    </row>
    <row r="642" spans="1:4">
      <c r="A642" t="str">
        <f>VLOOKUP(IDENTIFICATIE!$F$7,$G$2:$H$9,2,FALSE)</f>
        <v>B01</v>
      </c>
      <c r="B642" t="str">
        <f>VLOOKUP(IDENTIFICATIE!$F$8,$I$2:$J$159,2,FALSE)</f>
        <v>SL0011</v>
      </c>
      <c r="C642" t="s">
        <v>1478</v>
      </c>
      <c r="D642" t="str">
        <f>IDENTIFICATIE!$F$9</f>
        <v>V01</v>
      </c>
    </row>
    <row r="643" spans="1:4">
      <c r="A643" t="str">
        <f>VLOOKUP(IDENTIFICATIE!$F$7,$G$2:$H$9,2,FALSE)</f>
        <v>B01</v>
      </c>
      <c r="B643" t="str">
        <f>VLOOKUP(IDENTIFICATIE!$F$8,$I$2:$J$159,2,FALSE)</f>
        <v>SL0011</v>
      </c>
      <c r="C643" t="s">
        <v>1479</v>
      </c>
      <c r="D643" t="str">
        <f>IDENTIFICATIE!$F$9</f>
        <v>V01</v>
      </c>
    </row>
    <row r="644" spans="1:4">
      <c r="A644" t="str">
        <f>VLOOKUP(IDENTIFICATIE!$F$7,$G$2:$H$9,2,FALSE)</f>
        <v>B01</v>
      </c>
      <c r="B644" t="str">
        <f>VLOOKUP(IDENTIFICATIE!$F$8,$I$2:$J$159,2,FALSE)</f>
        <v>SL0011</v>
      </c>
      <c r="C644" t="s">
        <v>1480</v>
      </c>
      <c r="D644" t="str">
        <f>IDENTIFICATIE!$F$9</f>
        <v>V01</v>
      </c>
    </row>
    <row r="645" spans="1:4">
      <c r="A645" t="str">
        <f>VLOOKUP(IDENTIFICATIE!$F$7,$G$2:$H$9,2,FALSE)</f>
        <v>B01</v>
      </c>
      <c r="B645" t="str">
        <f>VLOOKUP(IDENTIFICATIE!$F$8,$I$2:$J$159,2,FALSE)</f>
        <v>SL0011</v>
      </c>
      <c r="C645" t="s">
        <v>1481</v>
      </c>
      <c r="D645" t="str">
        <f>IDENTIFICATIE!$F$9</f>
        <v>V01</v>
      </c>
    </row>
    <row r="646" spans="1:4">
      <c r="A646" t="str">
        <f>VLOOKUP(IDENTIFICATIE!$F$7,$G$2:$H$9,2,FALSE)</f>
        <v>B01</v>
      </c>
      <c r="B646" t="str">
        <f>VLOOKUP(IDENTIFICATIE!$F$8,$I$2:$J$159,2,FALSE)</f>
        <v>SL0011</v>
      </c>
      <c r="C646" t="s">
        <v>1482</v>
      </c>
      <c r="D646" t="str">
        <f>IDENTIFICATIE!$F$9</f>
        <v>V01</v>
      </c>
    </row>
    <row r="647" spans="1:4">
      <c r="A647" t="str">
        <f>VLOOKUP(IDENTIFICATIE!$F$7,$G$2:$H$9,2,FALSE)</f>
        <v>B01</v>
      </c>
      <c r="B647" t="str">
        <f>VLOOKUP(IDENTIFICATIE!$F$8,$I$2:$J$159,2,FALSE)</f>
        <v>SL0011</v>
      </c>
      <c r="C647" t="s">
        <v>1483</v>
      </c>
      <c r="D647" t="str">
        <f>IDENTIFICATIE!$F$9</f>
        <v>V01</v>
      </c>
    </row>
    <row r="648" spans="1:4">
      <c r="A648" t="str">
        <f>VLOOKUP(IDENTIFICATIE!$F$7,$G$2:$H$9,2,FALSE)</f>
        <v>B01</v>
      </c>
      <c r="B648" t="str">
        <f>VLOOKUP(IDENTIFICATIE!$F$8,$I$2:$J$159,2,FALSE)</f>
        <v>SL0011</v>
      </c>
      <c r="C648" t="s">
        <v>1484</v>
      </c>
      <c r="D648" t="str">
        <f>IDENTIFICATIE!$F$9</f>
        <v>V01</v>
      </c>
    </row>
    <row r="649" spans="1:4">
      <c r="A649" t="str">
        <f>VLOOKUP(IDENTIFICATIE!$F$7,$G$2:$H$9,2,FALSE)</f>
        <v>B01</v>
      </c>
      <c r="B649" t="str">
        <f>VLOOKUP(IDENTIFICATIE!$F$8,$I$2:$J$159,2,FALSE)</f>
        <v>SL0011</v>
      </c>
      <c r="C649" t="s">
        <v>1485</v>
      </c>
      <c r="D649" t="str">
        <f>IDENTIFICATIE!$F$9</f>
        <v>V01</v>
      </c>
    </row>
    <row r="650" spans="1:4">
      <c r="A650" t="str">
        <f>VLOOKUP(IDENTIFICATIE!$F$7,$G$2:$H$9,2,FALSE)</f>
        <v>B01</v>
      </c>
      <c r="B650" t="str">
        <f>VLOOKUP(IDENTIFICATIE!$F$8,$I$2:$J$159,2,FALSE)</f>
        <v>SL0011</v>
      </c>
      <c r="C650" t="s">
        <v>1486</v>
      </c>
      <c r="D650" t="str">
        <f>IDENTIFICATIE!$F$9</f>
        <v>V01</v>
      </c>
    </row>
    <row r="651" spans="1:4">
      <c r="A651" t="str">
        <f>VLOOKUP(IDENTIFICATIE!$F$7,$G$2:$H$9,2,FALSE)</f>
        <v>B01</v>
      </c>
      <c r="B651" t="str">
        <f>VLOOKUP(IDENTIFICATIE!$F$8,$I$2:$J$159,2,FALSE)</f>
        <v>SL0011</v>
      </c>
      <c r="C651" t="s">
        <v>1487</v>
      </c>
      <c r="D651" t="str">
        <f>IDENTIFICATIE!$F$9</f>
        <v>V01</v>
      </c>
    </row>
    <row r="652" spans="1:4">
      <c r="A652" t="str">
        <f>VLOOKUP(IDENTIFICATIE!$F$7,$G$2:$H$9,2,FALSE)</f>
        <v>B01</v>
      </c>
      <c r="B652" t="str">
        <f>VLOOKUP(IDENTIFICATIE!$F$8,$I$2:$J$159,2,FALSE)</f>
        <v>SL0011</v>
      </c>
      <c r="C652" t="s">
        <v>1488</v>
      </c>
      <c r="D652" t="str">
        <f>IDENTIFICATIE!$F$9</f>
        <v>V01</v>
      </c>
    </row>
    <row r="653" spans="1:4">
      <c r="A653" t="str">
        <f>VLOOKUP(IDENTIFICATIE!$F$7,$G$2:$H$9,2,FALSE)</f>
        <v>B01</v>
      </c>
      <c r="B653" t="str">
        <f>VLOOKUP(IDENTIFICATIE!$F$8,$I$2:$J$159,2,FALSE)</f>
        <v>SL0011</v>
      </c>
      <c r="C653" t="s">
        <v>1489</v>
      </c>
      <c r="D653" t="str">
        <f>IDENTIFICATIE!$F$9</f>
        <v>V01</v>
      </c>
    </row>
    <row r="654" spans="1:4">
      <c r="A654" t="str">
        <f>VLOOKUP(IDENTIFICATIE!$F$7,$G$2:$H$9,2,FALSE)</f>
        <v>B01</v>
      </c>
      <c r="B654" t="str">
        <f>VLOOKUP(IDENTIFICATIE!$F$8,$I$2:$J$159,2,FALSE)</f>
        <v>SL0011</v>
      </c>
      <c r="C654" t="s">
        <v>1490</v>
      </c>
      <c r="D654" t="str">
        <f>IDENTIFICATIE!$F$9</f>
        <v>V01</v>
      </c>
    </row>
    <row r="655" spans="1:4">
      <c r="A655" t="str">
        <f>VLOOKUP(IDENTIFICATIE!$F$7,$G$2:$H$9,2,FALSE)</f>
        <v>B01</v>
      </c>
      <c r="B655" t="str">
        <f>VLOOKUP(IDENTIFICATIE!$F$8,$I$2:$J$159,2,FALSE)</f>
        <v>SL0011</v>
      </c>
      <c r="C655" t="s">
        <v>1491</v>
      </c>
      <c r="D655" t="str">
        <f>IDENTIFICATIE!$F$9</f>
        <v>V01</v>
      </c>
    </row>
    <row r="656" spans="1:4">
      <c r="A656" t="str">
        <f>VLOOKUP(IDENTIFICATIE!$F$7,$G$2:$H$9,2,FALSE)</f>
        <v>B01</v>
      </c>
      <c r="B656" t="str">
        <f>VLOOKUP(IDENTIFICATIE!$F$8,$I$2:$J$159,2,FALSE)</f>
        <v>SL0011</v>
      </c>
      <c r="C656" t="s">
        <v>1492</v>
      </c>
      <c r="D656" t="str">
        <f>IDENTIFICATIE!$F$9</f>
        <v>V01</v>
      </c>
    </row>
    <row r="657" spans="1:4">
      <c r="A657" t="str">
        <f>VLOOKUP(IDENTIFICATIE!$F$7,$G$2:$H$9,2,FALSE)</f>
        <v>B01</v>
      </c>
      <c r="B657" t="str">
        <f>VLOOKUP(IDENTIFICATIE!$F$8,$I$2:$J$159,2,FALSE)</f>
        <v>SL0011</v>
      </c>
      <c r="C657" t="s">
        <v>1493</v>
      </c>
      <c r="D657" t="str">
        <f>IDENTIFICATIE!$F$9</f>
        <v>V01</v>
      </c>
    </row>
    <row r="658" spans="1:4">
      <c r="A658" t="str">
        <f>VLOOKUP(IDENTIFICATIE!$F$7,$G$2:$H$9,2,FALSE)</f>
        <v>B01</v>
      </c>
      <c r="B658" t="str">
        <f>VLOOKUP(IDENTIFICATIE!$F$8,$I$2:$J$159,2,FALSE)</f>
        <v>SL0011</v>
      </c>
      <c r="C658" t="s">
        <v>1494</v>
      </c>
      <c r="D658" t="str">
        <f>IDENTIFICATIE!$F$9</f>
        <v>V01</v>
      </c>
    </row>
    <row r="659" spans="1:4">
      <c r="A659" t="str">
        <f>VLOOKUP(IDENTIFICATIE!$F$7,$G$2:$H$9,2,FALSE)</f>
        <v>B01</v>
      </c>
      <c r="B659" t="str">
        <f>VLOOKUP(IDENTIFICATIE!$F$8,$I$2:$J$159,2,FALSE)</f>
        <v>SL0011</v>
      </c>
      <c r="C659" t="s">
        <v>1495</v>
      </c>
      <c r="D659" t="str">
        <f>IDENTIFICATIE!$F$9</f>
        <v>V01</v>
      </c>
    </row>
    <row r="660" spans="1:4">
      <c r="A660" t="str">
        <f>VLOOKUP(IDENTIFICATIE!$F$7,$G$2:$H$9,2,FALSE)</f>
        <v>B01</v>
      </c>
      <c r="B660" t="str">
        <f>VLOOKUP(IDENTIFICATIE!$F$8,$I$2:$J$159,2,FALSE)</f>
        <v>SL0011</v>
      </c>
      <c r="C660" t="s">
        <v>1496</v>
      </c>
      <c r="D660" t="str">
        <f>IDENTIFICATIE!$F$9</f>
        <v>V01</v>
      </c>
    </row>
    <row r="661" spans="1:4">
      <c r="A661" t="str">
        <f>VLOOKUP(IDENTIFICATIE!$F$7,$G$2:$H$9,2,FALSE)</f>
        <v>B01</v>
      </c>
      <c r="B661" t="str">
        <f>VLOOKUP(IDENTIFICATIE!$F$8,$I$2:$J$159,2,FALSE)</f>
        <v>SL0011</v>
      </c>
      <c r="C661" t="s">
        <v>1497</v>
      </c>
      <c r="D661" t="str">
        <f>IDENTIFICATIE!$F$9</f>
        <v>V01</v>
      </c>
    </row>
    <row r="662" spans="1:4">
      <c r="A662" t="str">
        <f>VLOOKUP(IDENTIFICATIE!$F$7,$G$2:$H$9,2,FALSE)</f>
        <v>B01</v>
      </c>
      <c r="B662" t="str">
        <f>VLOOKUP(IDENTIFICATIE!$F$8,$I$2:$J$159,2,FALSE)</f>
        <v>SL0011</v>
      </c>
      <c r="C662" t="s">
        <v>1498</v>
      </c>
      <c r="D662" t="str">
        <f>IDENTIFICATIE!$F$9</f>
        <v>V01</v>
      </c>
    </row>
    <row r="663" spans="1:4">
      <c r="A663" t="str">
        <f>VLOOKUP(IDENTIFICATIE!$F$7,$G$2:$H$9,2,FALSE)</f>
        <v>B01</v>
      </c>
      <c r="B663" t="str">
        <f>VLOOKUP(IDENTIFICATIE!$F$8,$I$2:$J$159,2,FALSE)</f>
        <v>SL0011</v>
      </c>
      <c r="C663" t="s">
        <v>1499</v>
      </c>
      <c r="D663" t="str">
        <f>IDENTIFICATIE!$F$9</f>
        <v>V01</v>
      </c>
    </row>
    <row r="664" spans="1:4">
      <c r="A664" t="str">
        <f>VLOOKUP(IDENTIFICATIE!$F$7,$G$2:$H$9,2,FALSE)</f>
        <v>B01</v>
      </c>
      <c r="B664" t="str">
        <f>VLOOKUP(IDENTIFICATIE!$F$8,$I$2:$J$159,2,FALSE)</f>
        <v>SL0011</v>
      </c>
      <c r="C664" t="s">
        <v>1500</v>
      </c>
      <c r="D664" t="str">
        <f>IDENTIFICATIE!$F$9</f>
        <v>V01</v>
      </c>
    </row>
    <row r="665" spans="1:4">
      <c r="A665" t="str">
        <f>VLOOKUP(IDENTIFICATIE!$F$7,$G$2:$H$9,2,FALSE)</f>
        <v>B01</v>
      </c>
      <c r="B665" t="str">
        <f>VLOOKUP(IDENTIFICATIE!$F$8,$I$2:$J$159,2,FALSE)</f>
        <v>SL0011</v>
      </c>
      <c r="C665" t="s">
        <v>1501</v>
      </c>
      <c r="D665" t="str">
        <f>IDENTIFICATIE!$F$9</f>
        <v>V01</v>
      </c>
    </row>
    <row r="666" spans="1:4">
      <c r="A666" t="str">
        <f>VLOOKUP(IDENTIFICATIE!$F$7,$G$2:$H$9,2,FALSE)</f>
        <v>B01</v>
      </c>
      <c r="B666" t="str">
        <f>VLOOKUP(IDENTIFICATIE!$F$8,$I$2:$J$159,2,FALSE)</f>
        <v>SL0011</v>
      </c>
      <c r="C666" t="s">
        <v>1502</v>
      </c>
      <c r="D666" t="str">
        <f>IDENTIFICATIE!$F$9</f>
        <v>V01</v>
      </c>
    </row>
    <row r="667" spans="1:4">
      <c r="A667" t="str">
        <f>VLOOKUP(IDENTIFICATIE!$F$7,$G$2:$H$9,2,FALSE)</f>
        <v>B01</v>
      </c>
      <c r="B667" t="str">
        <f>VLOOKUP(IDENTIFICATIE!$F$8,$I$2:$J$159,2,FALSE)</f>
        <v>SL0011</v>
      </c>
      <c r="C667" t="s">
        <v>1503</v>
      </c>
      <c r="D667" t="str">
        <f>IDENTIFICATIE!$F$9</f>
        <v>V01</v>
      </c>
    </row>
    <row r="668" spans="1:4">
      <c r="A668" t="str">
        <f>VLOOKUP(IDENTIFICATIE!$F$7,$G$2:$H$9,2,FALSE)</f>
        <v>B01</v>
      </c>
      <c r="B668" t="str">
        <f>VLOOKUP(IDENTIFICATIE!$F$8,$I$2:$J$159,2,FALSE)</f>
        <v>SL0011</v>
      </c>
      <c r="C668" t="s">
        <v>1504</v>
      </c>
      <c r="D668" t="str">
        <f>IDENTIFICATIE!$F$9</f>
        <v>V01</v>
      </c>
    </row>
    <row r="669" spans="1:4">
      <c r="A669" t="str">
        <f>VLOOKUP(IDENTIFICATIE!$F$7,$G$2:$H$9,2,FALSE)</f>
        <v>B01</v>
      </c>
      <c r="B669" t="str">
        <f>VLOOKUP(IDENTIFICATIE!$F$8,$I$2:$J$159,2,FALSE)</f>
        <v>SL0011</v>
      </c>
      <c r="C669" t="s">
        <v>1505</v>
      </c>
      <c r="D669" t="str">
        <f>IDENTIFICATIE!$F$9</f>
        <v>V01</v>
      </c>
    </row>
    <row r="670" spans="1:4">
      <c r="A670" t="str">
        <f>VLOOKUP(IDENTIFICATIE!$F$7,$G$2:$H$9,2,FALSE)</f>
        <v>B01</v>
      </c>
      <c r="B670" t="str">
        <f>VLOOKUP(IDENTIFICATIE!$F$8,$I$2:$J$159,2,FALSE)</f>
        <v>SL0011</v>
      </c>
      <c r="C670" t="s">
        <v>1506</v>
      </c>
      <c r="D670" t="str">
        <f>IDENTIFICATIE!$F$9</f>
        <v>V01</v>
      </c>
    </row>
    <row r="671" spans="1:4">
      <c r="A671" t="str">
        <f>VLOOKUP(IDENTIFICATIE!$F$7,$G$2:$H$9,2,FALSE)</f>
        <v>B01</v>
      </c>
      <c r="B671" t="str">
        <f>VLOOKUP(IDENTIFICATIE!$F$8,$I$2:$J$159,2,FALSE)</f>
        <v>SL0011</v>
      </c>
      <c r="C671" t="s">
        <v>1507</v>
      </c>
      <c r="D671" t="str">
        <f>IDENTIFICATIE!$F$9</f>
        <v>V01</v>
      </c>
    </row>
    <row r="672" spans="1:4">
      <c r="A672" t="str">
        <f>VLOOKUP(IDENTIFICATIE!$F$7,$G$2:$H$9,2,FALSE)</f>
        <v>B01</v>
      </c>
      <c r="B672" t="str">
        <f>VLOOKUP(IDENTIFICATIE!$F$8,$I$2:$J$159,2,FALSE)</f>
        <v>SL0011</v>
      </c>
      <c r="C672" t="s">
        <v>1508</v>
      </c>
      <c r="D672" t="str">
        <f>IDENTIFICATIE!$F$9</f>
        <v>V01</v>
      </c>
    </row>
    <row r="673" spans="1:4">
      <c r="A673" t="str">
        <f>VLOOKUP(IDENTIFICATIE!$F$7,$G$2:$H$9,2,FALSE)</f>
        <v>B01</v>
      </c>
      <c r="B673" t="str">
        <f>VLOOKUP(IDENTIFICATIE!$F$8,$I$2:$J$159,2,FALSE)</f>
        <v>SL0011</v>
      </c>
      <c r="C673" t="s">
        <v>1509</v>
      </c>
      <c r="D673" t="str">
        <f>IDENTIFICATIE!$F$9</f>
        <v>V01</v>
      </c>
    </row>
    <row r="674" spans="1:4">
      <c r="A674" t="str">
        <f>VLOOKUP(IDENTIFICATIE!$F$7,$G$2:$H$9,2,FALSE)</f>
        <v>B01</v>
      </c>
      <c r="B674" t="str">
        <f>VLOOKUP(IDENTIFICATIE!$F$8,$I$2:$J$159,2,FALSE)</f>
        <v>SL0011</v>
      </c>
      <c r="C674" t="s">
        <v>1510</v>
      </c>
      <c r="D674" t="str">
        <f>IDENTIFICATIE!$F$9</f>
        <v>V01</v>
      </c>
    </row>
    <row r="675" spans="1:4">
      <c r="A675" t="str">
        <f>VLOOKUP(IDENTIFICATIE!$F$7,$G$2:$H$9,2,FALSE)</f>
        <v>B01</v>
      </c>
      <c r="B675" t="str">
        <f>VLOOKUP(IDENTIFICATIE!$F$8,$I$2:$J$159,2,FALSE)</f>
        <v>SL0011</v>
      </c>
      <c r="C675" t="s">
        <v>1511</v>
      </c>
      <c r="D675" t="str">
        <f>IDENTIFICATIE!$F$9</f>
        <v>V01</v>
      </c>
    </row>
    <row r="676" spans="1:4">
      <c r="A676" t="str">
        <f>VLOOKUP(IDENTIFICATIE!$F$7,$G$2:$H$9,2,FALSE)</f>
        <v>B01</v>
      </c>
      <c r="B676" t="str">
        <f>VLOOKUP(IDENTIFICATIE!$F$8,$I$2:$J$159,2,FALSE)</f>
        <v>SL0011</v>
      </c>
      <c r="C676" t="s">
        <v>1512</v>
      </c>
      <c r="D676" t="str">
        <f>IDENTIFICATIE!$F$9</f>
        <v>V01</v>
      </c>
    </row>
    <row r="677" spans="1:4">
      <c r="A677" t="str">
        <f>VLOOKUP(IDENTIFICATIE!$F$7,$G$2:$H$9,2,FALSE)</f>
        <v>B01</v>
      </c>
      <c r="B677" t="str">
        <f>VLOOKUP(IDENTIFICATIE!$F$8,$I$2:$J$159,2,FALSE)</f>
        <v>SL0011</v>
      </c>
      <c r="C677" t="s">
        <v>1513</v>
      </c>
      <c r="D677" t="str">
        <f>IDENTIFICATIE!$F$9</f>
        <v>V01</v>
      </c>
    </row>
    <row r="678" spans="1:4">
      <c r="A678" t="str">
        <f>VLOOKUP(IDENTIFICATIE!$F$7,$G$2:$H$9,2,FALSE)</f>
        <v>B01</v>
      </c>
      <c r="B678" t="str">
        <f>VLOOKUP(IDENTIFICATIE!$F$8,$I$2:$J$159,2,FALSE)</f>
        <v>SL0011</v>
      </c>
      <c r="C678" t="s">
        <v>1514</v>
      </c>
      <c r="D678" t="str">
        <f>IDENTIFICATIE!$F$9</f>
        <v>V01</v>
      </c>
    </row>
    <row r="679" spans="1:4">
      <c r="A679" t="str">
        <f>VLOOKUP(IDENTIFICATIE!$F$7,$G$2:$H$9,2,FALSE)</f>
        <v>B01</v>
      </c>
      <c r="B679" t="str">
        <f>VLOOKUP(IDENTIFICATIE!$F$8,$I$2:$J$159,2,FALSE)</f>
        <v>SL0011</v>
      </c>
      <c r="C679" t="s">
        <v>1515</v>
      </c>
      <c r="D679" t="str">
        <f>IDENTIFICATIE!$F$9</f>
        <v>V01</v>
      </c>
    </row>
    <row r="680" spans="1:4">
      <c r="A680" t="str">
        <f>VLOOKUP(IDENTIFICATIE!$F$7,$G$2:$H$9,2,FALSE)</f>
        <v>B01</v>
      </c>
      <c r="B680" t="str">
        <f>VLOOKUP(IDENTIFICATIE!$F$8,$I$2:$J$159,2,FALSE)</f>
        <v>SL0011</v>
      </c>
      <c r="C680" t="s">
        <v>1516</v>
      </c>
      <c r="D680" t="str">
        <f>IDENTIFICATIE!$F$9</f>
        <v>V01</v>
      </c>
    </row>
    <row r="681" spans="1:4">
      <c r="A681" t="str">
        <f>VLOOKUP(IDENTIFICATIE!$F$7,$G$2:$H$9,2,FALSE)</f>
        <v>B01</v>
      </c>
      <c r="B681" t="str">
        <f>VLOOKUP(IDENTIFICATIE!$F$8,$I$2:$J$159,2,FALSE)</f>
        <v>SL0011</v>
      </c>
      <c r="C681" t="s">
        <v>1517</v>
      </c>
      <c r="D681" t="str">
        <f>IDENTIFICATIE!$F$9</f>
        <v>V01</v>
      </c>
    </row>
    <row r="682" spans="1:4">
      <c r="A682" t="str">
        <f>VLOOKUP(IDENTIFICATIE!$F$7,$G$2:$H$9,2,FALSE)</f>
        <v>B01</v>
      </c>
      <c r="B682" t="str">
        <f>VLOOKUP(IDENTIFICATIE!$F$8,$I$2:$J$159,2,FALSE)</f>
        <v>SL0011</v>
      </c>
      <c r="C682" t="s">
        <v>1518</v>
      </c>
      <c r="D682" t="str">
        <f>IDENTIFICATIE!$F$9</f>
        <v>V01</v>
      </c>
    </row>
    <row r="683" spans="1:4">
      <c r="A683" t="str">
        <f>VLOOKUP(IDENTIFICATIE!$F$7,$G$2:$H$9,2,FALSE)</f>
        <v>B01</v>
      </c>
      <c r="B683" t="str">
        <f>VLOOKUP(IDENTIFICATIE!$F$8,$I$2:$J$159,2,FALSE)</f>
        <v>SL0011</v>
      </c>
      <c r="C683" t="s">
        <v>1519</v>
      </c>
      <c r="D683" t="str">
        <f>IDENTIFICATIE!$F$9</f>
        <v>V01</v>
      </c>
    </row>
    <row r="684" spans="1:4">
      <c r="A684" t="str">
        <f>VLOOKUP(IDENTIFICATIE!$F$7,$G$2:$H$9,2,FALSE)</f>
        <v>B01</v>
      </c>
      <c r="B684" t="str">
        <f>VLOOKUP(IDENTIFICATIE!$F$8,$I$2:$J$159,2,FALSE)</f>
        <v>SL0011</v>
      </c>
      <c r="C684" t="s">
        <v>1520</v>
      </c>
      <c r="D684" t="str">
        <f>IDENTIFICATIE!$F$9</f>
        <v>V01</v>
      </c>
    </row>
    <row r="685" spans="1:4">
      <c r="A685" t="str">
        <f>VLOOKUP(IDENTIFICATIE!$F$7,$G$2:$H$9,2,FALSE)</f>
        <v>B01</v>
      </c>
      <c r="B685" t="str">
        <f>VLOOKUP(IDENTIFICATIE!$F$8,$I$2:$J$159,2,FALSE)</f>
        <v>SL0011</v>
      </c>
      <c r="C685" t="s">
        <v>1521</v>
      </c>
      <c r="D685" t="str">
        <f>IDENTIFICATIE!$F$9</f>
        <v>V01</v>
      </c>
    </row>
    <row r="686" spans="1:4">
      <c r="A686" t="str">
        <f>VLOOKUP(IDENTIFICATIE!$F$7,$G$2:$H$9,2,FALSE)</f>
        <v>B01</v>
      </c>
      <c r="B686" t="str">
        <f>VLOOKUP(IDENTIFICATIE!$F$8,$I$2:$J$159,2,FALSE)</f>
        <v>SL0011</v>
      </c>
      <c r="C686" t="s">
        <v>1522</v>
      </c>
      <c r="D686" t="str">
        <f>IDENTIFICATIE!$F$9</f>
        <v>V01</v>
      </c>
    </row>
    <row r="687" spans="1:4">
      <c r="A687" t="str">
        <f>VLOOKUP(IDENTIFICATIE!$F$7,$G$2:$H$9,2,FALSE)</f>
        <v>B01</v>
      </c>
      <c r="B687" t="str">
        <f>VLOOKUP(IDENTIFICATIE!$F$8,$I$2:$J$159,2,FALSE)</f>
        <v>SL0011</v>
      </c>
      <c r="C687" t="s">
        <v>1523</v>
      </c>
      <c r="D687" t="str">
        <f>IDENTIFICATIE!$F$9</f>
        <v>V01</v>
      </c>
    </row>
    <row r="688" spans="1:4">
      <c r="A688" t="str">
        <f>VLOOKUP(IDENTIFICATIE!$F$7,$G$2:$H$9,2,FALSE)</f>
        <v>B01</v>
      </c>
      <c r="B688" t="str">
        <f>VLOOKUP(IDENTIFICATIE!$F$8,$I$2:$J$159,2,FALSE)</f>
        <v>SL0011</v>
      </c>
      <c r="C688" t="s">
        <v>1524</v>
      </c>
      <c r="D688" t="str">
        <f>IDENTIFICATIE!$F$9</f>
        <v>V01</v>
      </c>
    </row>
    <row r="689" spans="1:4">
      <c r="A689" t="str">
        <f>VLOOKUP(IDENTIFICATIE!$F$7,$G$2:$H$9,2,FALSE)</f>
        <v>B01</v>
      </c>
      <c r="B689" t="str">
        <f>VLOOKUP(IDENTIFICATIE!$F$8,$I$2:$J$159,2,FALSE)</f>
        <v>SL0011</v>
      </c>
      <c r="C689" t="s">
        <v>1525</v>
      </c>
      <c r="D689" t="str">
        <f>IDENTIFICATIE!$F$9</f>
        <v>V01</v>
      </c>
    </row>
    <row r="690" spans="1:4">
      <c r="A690" t="str">
        <f>VLOOKUP(IDENTIFICATIE!$F$7,$G$2:$H$9,2,FALSE)</f>
        <v>B01</v>
      </c>
      <c r="B690" t="str">
        <f>VLOOKUP(IDENTIFICATIE!$F$8,$I$2:$J$159,2,FALSE)</f>
        <v>SL0011</v>
      </c>
      <c r="C690" t="s">
        <v>1526</v>
      </c>
      <c r="D690" t="str">
        <f>IDENTIFICATIE!$F$9</f>
        <v>V01</v>
      </c>
    </row>
    <row r="691" spans="1:4">
      <c r="A691" t="str">
        <f>VLOOKUP(IDENTIFICATIE!$F$7,$G$2:$H$9,2,FALSE)</f>
        <v>B01</v>
      </c>
      <c r="B691" t="str">
        <f>VLOOKUP(IDENTIFICATIE!$F$8,$I$2:$J$159,2,FALSE)</f>
        <v>SL0011</v>
      </c>
      <c r="C691" t="s">
        <v>1527</v>
      </c>
      <c r="D691" t="str">
        <f>IDENTIFICATIE!$F$9</f>
        <v>V01</v>
      </c>
    </row>
    <row r="692" spans="1:4">
      <c r="A692" t="str">
        <f>VLOOKUP(IDENTIFICATIE!$F$7,$G$2:$H$9,2,FALSE)</f>
        <v>B01</v>
      </c>
      <c r="B692" t="str">
        <f>VLOOKUP(IDENTIFICATIE!$F$8,$I$2:$J$159,2,FALSE)</f>
        <v>SL0011</v>
      </c>
      <c r="C692" t="s">
        <v>1528</v>
      </c>
      <c r="D692" t="str">
        <f>IDENTIFICATIE!$F$9</f>
        <v>V01</v>
      </c>
    </row>
    <row r="693" spans="1:4">
      <c r="A693" t="str">
        <f>VLOOKUP(IDENTIFICATIE!$F$7,$G$2:$H$9,2,FALSE)</f>
        <v>B01</v>
      </c>
      <c r="B693" t="str">
        <f>VLOOKUP(IDENTIFICATIE!$F$8,$I$2:$J$159,2,FALSE)</f>
        <v>SL0011</v>
      </c>
      <c r="C693" t="s">
        <v>1529</v>
      </c>
      <c r="D693" t="str">
        <f>IDENTIFICATIE!$F$9</f>
        <v>V01</v>
      </c>
    </row>
    <row r="694" spans="1:4">
      <c r="A694" t="str">
        <f>VLOOKUP(IDENTIFICATIE!$F$7,$G$2:$H$9,2,FALSE)</f>
        <v>B01</v>
      </c>
      <c r="B694" t="str">
        <f>VLOOKUP(IDENTIFICATIE!$F$8,$I$2:$J$159,2,FALSE)</f>
        <v>SL0011</v>
      </c>
      <c r="C694" t="s">
        <v>1530</v>
      </c>
      <c r="D694" t="str">
        <f>IDENTIFICATIE!$F$9</f>
        <v>V01</v>
      </c>
    </row>
    <row r="695" spans="1:4">
      <c r="A695" t="str">
        <f>VLOOKUP(IDENTIFICATIE!$F$7,$G$2:$H$9,2,FALSE)</f>
        <v>B01</v>
      </c>
      <c r="B695" t="str">
        <f>VLOOKUP(IDENTIFICATIE!$F$8,$I$2:$J$159,2,FALSE)</f>
        <v>SL0011</v>
      </c>
      <c r="C695" t="s">
        <v>1531</v>
      </c>
      <c r="D695" t="str">
        <f>IDENTIFICATIE!$F$9</f>
        <v>V01</v>
      </c>
    </row>
    <row r="696" spans="1:4">
      <c r="A696" t="str">
        <f>VLOOKUP(IDENTIFICATIE!$F$7,$G$2:$H$9,2,FALSE)</f>
        <v>B01</v>
      </c>
      <c r="B696" t="str">
        <f>VLOOKUP(IDENTIFICATIE!$F$8,$I$2:$J$159,2,FALSE)</f>
        <v>SL0011</v>
      </c>
      <c r="C696" t="s">
        <v>1532</v>
      </c>
      <c r="D696" t="str">
        <f>IDENTIFICATIE!$F$9</f>
        <v>V01</v>
      </c>
    </row>
    <row r="697" spans="1:4">
      <c r="A697" t="str">
        <f>VLOOKUP(IDENTIFICATIE!$F$7,$G$2:$H$9,2,FALSE)</f>
        <v>B01</v>
      </c>
      <c r="B697" t="str">
        <f>VLOOKUP(IDENTIFICATIE!$F$8,$I$2:$J$159,2,FALSE)</f>
        <v>SL0011</v>
      </c>
      <c r="C697" t="s">
        <v>1533</v>
      </c>
      <c r="D697" t="str">
        <f>IDENTIFICATIE!$F$9</f>
        <v>V01</v>
      </c>
    </row>
    <row r="698" spans="1:4">
      <c r="A698" t="str">
        <f>VLOOKUP(IDENTIFICATIE!$F$7,$G$2:$H$9,2,FALSE)</f>
        <v>B01</v>
      </c>
      <c r="B698" t="str">
        <f>VLOOKUP(IDENTIFICATIE!$F$8,$I$2:$J$159,2,FALSE)</f>
        <v>SL0011</v>
      </c>
      <c r="C698" t="s">
        <v>1534</v>
      </c>
      <c r="D698" t="str">
        <f>IDENTIFICATIE!$F$9</f>
        <v>V01</v>
      </c>
    </row>
    <row r="699" spans="1:4">
      <c r="A699" t="str">
        <f>VLOOKUP(IDENTIFICATIE!$F$7,$G$2:$H$9,2,FALSE)</f>
        <v>B01</v>
      </c>
      <c r="B699" t="str">
        <f>VLOOKUP(IDENTIFICATIE!$F$8,$I$2:$J$159,2,FALSE)</f>
        <v>SL0011</v>
      </c>
      <c r="C699" t="s">
        <v>1535</v>
      </c>
      <c r="D699" t="str">
        <f>IDENTIFICATIE!$F$9</f>
        <v>V01</v>
      </c>
    </row>
    <row r="700" spans="1:4">
      <c r="A700" t="str">
        <f>VLOOKUP(IDENTIFICATIE!$F$7,$G$2:$H$9,2,FALSE)</f>
        <v>B01</v>
      </c>
      <c r="B700" t="str">
        <f>VLOOKUP(IDENTIFICATIE!$F$8,$I$2:$J$159,2,FALSE)</f>
        <v>SL0011</v>
      </c>
      <c r="C700" t="s">
        <v>1536</v>
      </c>
      <c r="D700" t="str">
        <f>IDENTIFICATIE!$F$9</f>
        <v>V01</v>
      </c>
    </row>
    <row r="701" spans="1:4">
      <c r="A701" t="str">
        <f>VLOOKUP(IDENTIFICATIE!$F$7,$G$2:$H$9,2,FALSE)</f>
        <v>B01</v>
      </c>
      <c r="B701" t="str">
        <f>VLOOKUP(IDENTIFICATIE!$F$8,$I$2:$J$159,2,FALSE)</f>
        <v>SL0011</v>
      </c>
      <c r="C701" t="s">
        <v>1537</v>
      </c>
      <c r="D701" t="str">
        <f>IDENTIFICATIE!$F$9</f>
        <v>V01</v>
      </c>
    </row>
    <row r="702" spans="1:4">
      <c r="A702" t="str">
        <f>VLOOKUP(IDENTIFICATIE!$F$7,$G$2:$H$9,2,FALSE)</f>
        <v>B01</v>
      </c>
      <c r="B702" t="str">
        <f>VLOOKUP(IDENTIFICATIE!$F$8,$I$2:$J$159,2,FALSE)</f>
        <v>SL0011</v>
      </c>
      <c r="C702" t="s">
        <v>1538</v>
      </c>
      <c r="D702" t="str">
        <f>IDENTIFICATIE!$F$9</f>
        <v>V01</v>
      </c>
    </row>
    <row r="703" spans="1:4">
      <c r="A703" t="str">
        <f>VLOOKUP(IDENTIFICATIE!$F$7,$G$2:$H$9,2,FALSE)</f>
        <v>B01</v>
      </c>
      <c r="B703" t="str">
        <f>VLOOKUP(IDENTIFICATIE!$F$8,$I$2:$J$159,2,FALSE)</f>
        <v>SL0011</v>
      </c>
      <c r="C703" t="s">
        <v>1539</v>
      </c>
      <c r="D703" t="str">
        <f>IDENTIFICATIE!$F$9</f>
        <v>V01</v>
      </c>
    </row>
    <row r="704" spans="1:4">
      <c r="A704" t="str">
        <f>VLOOKUP(IDENTIFICATIE!$F$7,$G$2:$H$9,2,FALSE)</f>
        <v>B01</v>
      </c>
      <c r="B704" t="str">
        <f>VLOOKUP(IDENTIFICATIE!$F$8,$I$2:$J$159,2,FALSE)</f>
        <v>SL0011</v>
      </c>
      <c r="C704" t="s">
        <v>1540</v>
      </c>
      <c r="D704" t="str">
        <f>IDENTIFICATIE!$F$9</f>
        <v>V01</v>
      </c>
    </row>
    <row r="705" spans="1:4">
      <c r="A705" t="str">
        <f>VLOOKUP(IDENTIFICATIE!$F$7,$G$2:$H$9,2,FALSE)</f>
        <v>B01</v>
      </c>
      <c r="B705" t="str">
        <f>VLOOKUP(IDENTIFICATIE!$F$8,$I$2:$J$159,2,FALSE)</f>
        <v>SL0011</v>
      </c>
      <c r="C705" t="s">
        <v>1541</v>
      </c>
      <c r="D705" t="str">
        <f>IDENTIFICATIE!$F$9</f>
        <v>V01</v>
      </c>
    </row>
    <row r="706" spans="1:4">
      <c r="A706" t="str">
        <f>VLOOKUP(IDENTIFICATIE!$F$7,$G$2:$H$9,2,FALSE)</f>
        <v>B01</v>
      </c>
      <c r="B706" t="str">
        <f>VLOOKUP(IDENTIFICATIE!$F$8,$I$2:$J$159,2,FALSE)</f>
        <v>SL0011</v>
      </c>
      <c r="C706" t="s">
        <v>1542</v>
      </c>
      <c r="D706" t="str">
        <f>IDENTIFICATIE!$F$9</f>
        <v>V01</v>
      </c>
    </row>
    <row r="707" spans="1:4">
      <c r="A707" t="str">
        <f>VLOOKUP(IDENTIFICATIE!$F$7,$G$2:$H$9,2,FALSE)</f>
        <v>B01</v>
      </c>
      <c r="B707" t="str">
        <f>VLOOKUP(IDENTIFICATIE!$F$8,$I$2:$J$159,2,FALSE)</f>
        <v>SL0011</v>
      </c>
      <c r="C707" t="s">
        <v>1543</v>
      </c>
      <c r="D707" t="str">
        <f>IDENTIFICATIE!$F$9</f>
        <v>V01</v>
      </c>
    </row>
    <row r="708" spans="1:4">
      <c r="A708" t="str">
        <f>VLOOKUP(IDENTIFICATIE!$F$7,$G$2:$H$9,2,FALSE)</f>
        <v>B01</v>
      </c>
      <c r="B708" t="str">
        <f>VLOOKUP(IDENTIFICATIE!$F$8,$I$2:$J$159,2,FALSE)</f>
        <v>SL0011</v>
      </c>
      <c r="C708" t="s">
        <v>1544</v>
      </c>
      <c r="D708" t="str">
        <f>IDENTIFICATIE!$F$9</f>
        <v>V01</v>
      </c>
    </row>
    <row r="709" spans="1:4">
      <c r="A709" t="str">
        <f>VLOOKUP(IDENTIFICATIE!$F$7,$G$2:$H$9,2,FALSE)</f>
        <v>B01</v>
      </c>
      <c r="B709" t="str">
        <f>VLOOKUP(IDENTIFICATIE!$F$8,$I$2:$J$159,2,FALSE)</f>
        <v>SL0011</v>
      </c>
      <c r="C709" t="s">
        <v>1545</v>
      </c>
      <c r="D709" t="str">
        <f>IDENTIFICATIE!$F$9</f>
        <v>V01</v>
      </c>
    </row>
    <row r="710" spans="1:4">
      <c r="A710" t="str">
        <f>VLOOKUP(IDENTIFICATIE!$F$7,$G$2:$H$9,2,FALSE)</f>
        <v>B01</v>
      </c>
      <c r="B710" t="str">
        <f>VLOOKUP(IDENTIFICATIE!$F$8,$I$2:$J$159,2,FALSE)</f>
        <v>SL0011</v>
      </c>
      <c r="C710" t="s">
        <v>1546</v>
      </c>
      <c r="D710" t="str">
        <f>IDENTIFICATIE!$F$9</f>
        <v>V01</v>
      </c>
    </row>
    <row r="711" spans="1:4">
      <c r="A711" t="str">
        <f>VLOOKUP(IDENTIFICATIE!$F$7,$G$2:$H$9,2,FALSE)</f>
        <v>B01</v>
      </c>
      <c r="B711" t="str">
        <f>VLOOKUP(IDENTIFICATIE!$F$8,$I$2:$J$159,2,FALSE)</f>
        <v>SL0011</v>
      </c>
      <c r="C711" t="s">
        <v>1547</v>
      </c>
      <c r="D711" t="str">
        <f>IDENTIFICATIE!$F$9</f>
        <v>V01</v>
      </c>
    </row>
    <row r="712" spans="1:4">
      <c r="A712" t="str">
        <f>VLOOKUP(IDENTIFICATIE!$F$7,$G$2:$H$9,2,FALSE)</f>
        <v>B01</v>
      </c>
      <c r="B712" t="str">
        <f>VLOOKUP(IDENTIFICATIE!$F$8,$I$2:$J$159,2,FALSE)</f>
        <v>SL0011</v>
      </c>
      <c r="C712" t="s">
        <v>1548</v>
      </c>
      <c r="D712" t="str">
        <f>IDENTIFICATIE!$F$9</f>
        <v>V01</v>
      </c>
    </row>
    <row r="713" spans="1:4">
      <c r="A713" t="str">
        <f>VLOOKUP(IDENTIFICATIE!$F$7,$G$2:$H$9,2,FALSE)</f>
        <v>B01</v>
      </c>
      <c r="B713" t="str">
        <f>VLOOKUP(IDENTIFICATIE!$F$8,$I$2:$J$159,2,FALSE)</f>
        <v>SL0011</v>
      </c>
      <c r="C713" t="s">
        <v>1549</v>
      </c>
      <c r="D713" t="str">
        <f>IDENTIFICATIE!$F$9</f>
        <v>V01</v>
      </c>
    </row>
    <row r="714" spans="1:4">
      <c r="A714" t="str">
        <f>VLOOKUP(IDENTIFICATIE!$F$7,$G$2:$H$9,2,FALSE)</f>
        <v>B01</v>
      </c>
      <c r="B714" t="str">
        <f>VLOOKUP(IDENTIFICATIE!$F$8,$I$2:$J$159,2,FALSE)</f>
        <v>SL0011</v>
      </c>
      <c r="C714" t="s">
        <v>1550</v>
      </c>
      <c r="D714" t="str">
        <f>IDENTIFICATIE!$F$9</f>
        <v>V01</v>
      </c>
    </row>
    <row r="715" spans="1:4">
      <c r="A715" t="str">
        <f>VLOOKUP(IDENTIFICATIE!$F$7,$G$2:$H$9,2,FALSE)</f>
        <v>B01</v>
      </c>
      <c r="B715" t="str">
        <f>VLOOKUP(IDENTIFICATIE!$F$8,$I$2:$J$159,2,FALSE)</f>
        <v>SL0011</v>
      </c>
      <c r="C715" t="s">
        <v>1551</v>
      </c>
      <c r="D715" t="str">
        <f>IDENTIFICATIE!$F$9</f>
        <v>V01</v>
      </c>
    </row>
    <row r="716" spans="1:4">
      <c r="A716" t="str">
        <f>VLOOKUP(IDENTIFICATIE!$F$7,$G$2:$H$9,2,FALSE)</f>
        <v>B01</v>
      </c>
      <c r="B716" t="str">
        <f>VLOOKUP(IDENTIFICATIE!$F$8,$I$2:$J$159,2,FALSE)</f>
        <v>SL0011</v>
      </c>
      <c r="C716" t="s">
        <v>1552</v>
      </c>
      <c r="D716" t="str">
        <f>IDENTIFICATIE!$F$9</f>
        <v>V01</v>
      </c>
    </row>
    <row r="717" spans="1:4">
      <c r="A717" t="str">
        <f>VLOOKUP(IDENTIFICATIE!$F$7,$G$2:$H$9,2,FALSE)</f>
        <v>B01</v>
      </c>
      <c r="B717" t="str">
        <f>VLOOKUP(IDENTIFICATIE!$F$8,$I$2:$J$159,2,FALSE)</f>
        <v>SL0011</v>
      </c>
      <c r="C717" t="s">
        <v>1553</v>
      </c>
      <c r="D717" t="str">
        <f>IDENTIFICATIE!$F$9</f>
        <v>V01</v>
      </c>
    </row>
    <row r="718" spans="1:4">
      <c r="A718" t="str">
        <f>VLOOKUP(IDENTIFICATIE!$F$7,$G$2:$H$9,2,FALSE)</f>
        <v>B01</v>
      </c>
      <c r="B718" t="str">
        <f>VLOOKUP(IDENTIFICATIE!$F$8,$I$2:$J$159,2,FALSE)</f>
        <v>SL0011</v>
      </c>
      <c r="C718" t="s">
        <v>1554</v>
      </c>
      <c r="D718" t="str">
        <f>IDENTIFICATIE!$F$9</f>
        <v>V01</v>
      </c>
    </row>
    <row r="719" spans="1:4">
      <c r="A719" t="str">
        <f>VLOOKUP(IDENTIFICATIE!$F$7,$G$2:$H$9,2,FALSE)</f>
        <v>B01</v>
      </c>
      <c r="B719" t="str">
        <f>VLOOKUP(IDENTIFICATIE!$F$8,$I$2:$J$159,2,FALSE)</f>
        <v>SL0011</v>
      </c>
      <c r="C719" t="s">
        <v>1555</v>
      </c>
      <c r="D719" t="str">
        <f>IDENTIFICATIE!$F$9</f>
        <v>V01</v>
      </c>
    </row>
    <row r="720" spans="1:4">
      <c r="A720" t="str">
        <f>VLOOKUP(IDENTIFICATIE!$F$7,$G$2:$H$9,2,FALSE)</f>
        <v>B01</v>
      </c>
      <c r="B720" t="str">
        <f>VLOOKUP(IDENTIFICATIE!$F$8,$I$2:$J$159,2,FALSE)</f>
        <v>SL0011</v>
      </c>
      <c r="C720" t="s">
        <v>1556</v>
      </c>
      <c r="D720" t="str">
        <f>IDENTIFICATIE!$F$9</f>
        <v>V01</v>
      </c>
    </row>
    <row r="721" spans="1:4">
      <c r="A721" t="str">
        <f>VLOOKUP(IDENTIFICATIE!$F$7,$G$2:$H$9,2,FALSE)</f>
        <v>B01</v>
      </c>
      <c r="B721" t="str">
        <f>VLOOKUP(IDENTIFICATIE!$F$8,$I$2:$J$159,2,FALSE)</f>
        <v>SL0011</v>
      </c>
      <c r="C721" t="s">
        <v>1557</v>
      </c>
      <c r="D721" t="str">
        <f>IDENTIFICATIE!$F$9</f>
        <v>V01</v>
      </c>
    </row>
    <row r="722" spans="1:4">
      <c r="A722" t="str">
        <f>VLOOKUP(IDENTIFICATIE!$F$7,$G$2:$H$9,2,FALSE)</f>
        <v>B01</v>
      </c>
      <c r="B722" t="str">
        <f>VLOOKUP(IDENTIFICATIE!$F$8,$I$2:$J$159,2,FALSE)</f>
        <v>SL0011</v>
      </c>
      <c r="C722" t="s">
        <v>1558</v>
      </c>
      <c r="D722" t="str">
        <f>IDENTIFICATIE!$F$9</f>
        <v>V01</v>
      </c>
    </row>
    <row r="723" spans="1:4">
      <c r="A723" t="str">
        <f>VLOOKUP(IDENTIFICATIE!$F$7,$G$2:$H$9,2,FALSE)</f>
        <v>B01</v>
      </c>
      <c r="B723" t="str">
        <f>VLOOKUP(IDENTIFICATIE!$F$8,$I$2:$J$159,2,FALSE)</f>
        <v>SL0011</v>
      </c>
      <c r="C723" t="s">
        <v>1559</v>
      </c>
      <c r="D723" t="str">
        <f>IDENTIFICATIE!$F$9</f>
        <v>V01</v>
      </c>
    </row>
    <row r="724" spans="1:4">
      <c r="A724" t="str">
        <f>VLOOKUP(IDENTIFICATIE!$F$7,$G$2:$H$9,2,FALSE)</f>
        <v>B01</v>
      </c>
      <c r="B724" t="str">
        <f>VLOOKUP(IDENTIFICATIE!$F$8,$I$2:$J$159,2,FALSE)</f>
        <v>SL0011</v>
      </c>
      <c r="C724" t="s">
        <v>1560</v>
      </c>
      <c r="D724" t="str">
        <f>IDENTIFICATIE!$F$9</f>
        <v>V01</v>
      </c>
    </row>
    <row r="725" spans="1:4">
      <c r="A725" t="str">
        <f>VLOOKUP(IDENTIFICATIE!$F$7,$G$2:$H$9,2,FALSE)</f>
        <v>B01</v>
      </c>
      <c r="B725" t="str">
        <f>VLOOKUP(IDENTIFICATIE!$F$8,$I$2:$J$159,2,FALSE)</f>
        <v>SL0011</v>
      </c>
      <c r="C725" t="s">
        <v>1561</v>
      </c>
      <c r="D725" t="str">
        <f>IDENTIFICATIE!$F$9</f>
        <v>V01</v>
      </c>
    </row>
    <row r="726" spans="1:4">
      <c r="A726" t="str">
        <f>VLOOKUP(IDENTIFICATIE!$F$7,$G$2:$H$9,2,FALSE)</f>
        <v>B01</v>
      </c>
      <c r="B726" t="str">
        <f>VLOOKUP(IDENTIFICATIE!$F$8,$I$2:$J$159,2,FALSE)</f>
        <v>SL0011</v>
      </c>
      <c r="C726" t="s">
        <v>1562</v>
      </c>
      <c r="D726" t="str">
        <f>IDENTIFICATIE!$F$9</f>
        <v>V01</v>
      </c>
    </row>
    <row r="727" spans="1:4">
      <c r="A727" t="str">
        <f>VLOOKUP(IDENTIFICATIE!$F$7,$G$2:$H$9,2,FALSE)</f>
        <v>B01</v>
      </c>
      <c r="B727" t="str">
        <f>VLOOKUP(IDENTIFICATIE!$F$8,$I$2:$J$159,2,FALSE)</f>
        <v>SL0011</v>
      </c>
      <c r="C727" t="s">
        <v>1563</v>
      </c>
      <c r="D727" t="str">
        <f>IDENTIFICATIE!$F$9</f>
        <v>V01</v>
      </c>
    </row>
    <row r="728" spans="1:4">
      <c r="A728" t="str">
        <f>VLOOKUP(IDENTIFICATIE!$F$7,$G$2:$H$9,2,FALSE)</f>
        <v>B01</v>
      </c>
      <c r="B728" t="str">
        <f>VLOOKUP(IDENTIFICATIE!$F$8,$I$2:$J$159,2,FALSE)</f>
        <v>SL0011</v>
      </c>
      <c r="C728" t="s">
        <v>1564</v>
      </c>
      <c r="D728" t="str">
        <f>IDENTIFICATIE!$F$9</f>
        <v>V01</v>
      </c>
    </row>
    <row r="729" spans="1:4">
      <c r="A729" t="str">
        <f>VLOOKUP(IDENTIFICATIE!$F$7,$G$2:$H$9,2,FALSE)</f>
        <v>B01</v>
      </c>
      <c r="B729" t="str">
        <f>VLOOKUP(IDENTIFICATIE!$F$8,$I$2:$J$159,2,FALSE)</f>
        <v>SL0011</v>
      </c>
      <c r="C729" t="s">
        <v>1565</v>
      </c>
      <c r="D729" t="str">
        <f>IDENTIFICATIE!$F$9</f>
        <v>V01</v>
      </c>
    </row>
    <row r="730" spans="1:4">
      <c r="A730" t="str">
        <f>VLOOKUP(IDENTIFICATIE!$F$7,$G$2:$H$9,2,FALSE)</f>
        <v>B01</v>
      </c>
      <c r="B730" t="str">
        <f>VLOOKUP(IDENTIFICATIE!$F$8,$I$2:$J$159,2,FALSE)</f>
        <v>SL0011</v>
      </c>
      <c r="C730" t="s">
        <v>1566</v>
      </c>
      <c r="D730" t="str">
        <f>IDENTIFICATIE!$F$9</f>
        <v>V01</v>
      </c>
    </row>
    <row r="731" spans="1:4">
      <c r="A731" t="str">
        <f>VLOOKUP(IDENTIFICATIE!$F$7,$G$2:$H$9,2,FALSE)</f>
        <v>B01</v>
      </c>
      <c r="B731" t="str">
        <f>VLOOKUP(IDENTIFICATIE!$F$8,$I$2:$J$159,2,FALSE)</f>
        <v>SL0011</v>
      </c>
      <c r="C731" t="s">
        <v>1567</v>
      </c>
      <c r="D731" t="str">
        <f>IDENTIFICATIE!$F$9</f>
        <v>V01</v>
      </c>
    </row>
    <row r="732" spans="1:4">
      <c r="A732" t="str">
        <f>VLOOKUP(IDENTIFICATIE!$F$7,$G$2:$H$9,2,FALSE)</f>
        <v>B01</v>
      </c>
      <c r="B732" t="str">
        <f>VLOOKUP(IDENTIFICATIE!$F$8,$I$2:$J$159,2,FALSE)</f>
        <v>SL0011</v>
      </c>
      <c r="C732" t="s">
        <v>1568</v>
      </c>
      <c r="D732" t="str">
        <f>IDENTIFICATIE!$F$9</f>
        <v>V01</v>
      </c>
    </row>
    <row r="733" spans="1:4">
      <c r="A733" t="str">
        <f>VLOOKUP(IDENTIFICATIE!$F$7,$G$2:$H$9,2,FALSE)</f>
        <v>B01</v>
      </c>
      <c r="B733" t="str">
        <f>VLOOKUP(IDENTIFICATIE!$F$8,$I$2:$J$159,2,FALSE)</f>
        <v>SL0011</v>
      </c>
      <c r="C733" t="s">
        <v>1569</v>
      </c>
      <c r="D733" t="str">
        <f>IDENTIFICATIE!$F$9</f>
        <v>V01</v>
      </c>
    </row>
    <row r="734" spans="1:4">
      <c r="A734" t="str">
        <f>VLOOKUP(IDENTIFICATIE!$F$7,$G$2:$H$9,2,FALSE)</f>
        <v>B01</v>
      </c>
      <c r="B734" t="str">
        <f>VLOOKUP(IDENTIFICATIE!$F$8,$I$2:$J$159,2,FALSE)</f>
        <v>SL0011</v>
      </c>
      <c r="C734" t="s">
        <v>1570</v>
      </c>
      <c r="D734" t="str">
        <f>IDENTIFICATIE!$F$9</f>
        <v>V01</v>
      </c>
    </row>
    <row r="735" spans="1:4">
      <c r="A735" t="str">
        <f>VLOOKUP(IDENTIFICATIE!$F$7,$G$2:$H$9,2,FALSE)</f>
        <v>B01</v>
      </c>
      <c r="B735" t="str">
        <f>VLOOKUP(IDENTIFICATIE!$F$8,$I$2:$J$159,2,FALSE)</f>
        <v>SL0011</v>
      </c>
      <c r="C735" t="s">
        <v>1571</v>
      </c>
      <c r="D735" t="str">
        <f>IDENTIFICATIE!$F$9</f>
        <v>V01</v>
      </c>
    </row>
    <row r="736" spans="1:4">
      <c r="A736" t="str">
        <f>VLOOKUP(IDENTIFICATIE!$F$7,$G$2:$H$9,2,FALSE)</f>
        <v>B01</v>
      </c>
      <c r="B736" t="str">
        <f>VLOOKUP(IDENTIFICATIE!$F$8,$I$2:$J$159,2,FALSE)</f>
        <v>SL0011</v>
      </c>
      <c r="C736" t="s">
        <v>1572</v>
      </c>
      <c r="D736" t="str">
        <f>IDENTIFICATIE!$F$9</f>
        <v>V01</v>
      </c>
    </row>
    <row r="737" spans="1:4">
      <c r="A737" t="str">
        <f>VLOOKUP(IDENTIFICATIE!$F$7,$G$2:$H$9,2,FALSE)</f>
        <v>B01</v>
      </c>
      <c r="B737" t="str">
        <f>VLOOKUP(IDENTIFICATIE!$F$8,$I$2:$J$159,2,FALSE)</f>
        <v>SL0011</v>
      </c>
      <c r="C737" t="s">
        <v>1573</v>
      </c>
      <c r="D737" t="str">
        <f>IDENTIFICATIE!$F$9</f>
        <v>V01</v>
      </c>
    </row>
    <row r="738" spans="1:4">
      <c r="A738" t="str">
        <f>VLOOKUP(IDENTIFICATIE!$F$7,$G$2:$H$9,2,FALSE)</f>
        <v>B01</v>
      </c>
      <c r="B738" t="str">
        <f>VLOOKUP(IDENTIFICATIE!$F$8,$I$2:$J$159,2,FALSE)</f>
        <v>SL0011</v>
      </c>
      <c r="C738" t="s">
        <v>1574</v>
      </c>
      <c r="D738" t="str">
        <f>IDENTIFICATIE!$F$9</f>
        <v>V01</v>
      </c>
    </row>
    <row r="739" spans="1:4">
      <c r="A739" t="str">
        <f>VLOOKUP(IDENTIFICATIE!$F$7,$G$2:$H$9,2,FALSE)</f>
        <v>B01</v>
      </c>
      <c r="B739" t="str">
        <f>VLOOKUP(IDENTIFICATIE!$F$8,$I$2:$J$159,2,FALSE)</f>
        <v>SL0011</v>
      </c>
      <c r="C739" t="s">
        <v>1575</v>
      </c>
      <c r="D739" t="str">
        <f>IDENTIFICATIE!$F$9</f>
        <v>V01</v>
      </c>
    </row>
    <row r="740" spans="1:4">
      <c r="A740" t="str">
        <f>VLOOKUP(IDENTIFICATIE!$F$7,$G$2:$H$9,2,FALSE)</f>
        <v>B01</v>
      </c>
      <c r="B740" t="str">
        <f>VLOOKUP(IDENTIFICATIE!$F$8,$I$2:$J$159,2,FALSE)</f>
        <v>SL0011</v>
      </c>
      <c r="C740" t="s">
        <v>1576</v>
      </c>
      <c r="D740" t="str">
        <f>IDENTIFICATIE!$F$9</f>
        <v>V01</v>
      </c>
    </row>
    <row r="741" spans="1:4">
      <c r="A741" t="str">
        <f>VLOOKUP(IDENTIFICATIE!$F$7,$G$2:$H$9,2,FALSE)</f>
        <v>B01</v>
      </c>
      <c r="B741" t="str">
        <f>VLOOKUP(IDENTIFICATIE!$F$8,$I$2:$J$159,2,FALSE)</f>
        <v>SL0011</v>
      </c>
      <c r="C741" t="s">
        <v>1577</v>
      </c>
      <c r="D741" t="str">
        <f>IDENTIFICATIE!$F$9</f>
        <v>V01</v>
      </c>
    </row>
    <row r="742" spans="1:4">
      <c r="A742" t="str">
        <f>VLOOKUP(IDENTIFICATIE!$F$7,$G$2:$H$9,2,FALSE)</f>
        <v>B01</v>
      </c>
      <c r="B742" t="str">
        <f>VLOOKUP(IDENTIFICATIE!$F$8,$I$2:$J$159,2,FALSE)</f>
        <v>SL0011</v>
      </c>
      <c r="C742" t="s">
        <v>1578</v>
      </c>
      <c r="D742" t="str">
        <f>IDENTIFICATIE!$F$9</f>
        <v>V01</v>
      </c>
    </row>
    <row r="743" spans="1:4">
      <c r="A743" t="str">
        <f>VLOOKUP(IDENTIFICATIE!$F$7,$G$2:$H$9,2,FALSE)</f>
        <v>B01</v>
      </c>
      <c r="B743" t="str">
        <f>VLOOKUP(IDENTIFICATIE!$F$8,$I$2:$J$159,2,FALSE)</f>
        <v>SL0011</v>
      </c>
      <c r="C743" t="s">
        <v>1579</v>
      </c>
      <c r="D743" t="str">
        <f>IDENTIFICATIE!$F$9</f>
        <v>V01</v>
      </c>
    </row>
    <row r="744" spans="1:4">
      <c r="A744" t="str">
        <f>VLOOKUP(IDENTIFICATIE!$F$7,$G$2:$H$9,2,FALSE)</f>
        <v>B01</v>
      </c>
      <c r="B744" t="str">
        <f>VLOOKUP(IDENTIFICATIE!$F$8,$I$2:$J$159,2,FALSE)</f>
        <v>SL0011</v>
      </c>
      <c r="C744" t="s">
        <v>1580</v>
      </c>
      <c r="D744" t="str">
        <f>IDENTIFICATIE!$F$9</f>
        <v>V01</v>
      </c>
    </row>
    <row r="745" spans="1:4">
      <c r="A745" t="str">
        <f>VLOOKUP(IDENTIFICATIE!$F$7,$G$2:$H$9,2,FALSE)</f>
        <v>B01</v>
      </c>
      <c r="B745" t="str">
        <f>VLOOKUP(IDENTIFICATIE!$F$8,$I$2:$J$159,2,FALSE)</f>
        <v>SL0011</v>
      </c>
      <c r="C745" t="s">
        <v>1581</v>
      </c>
      <c r="D745" t="str">
        <f>IDENTIFICATIE!$F$9</f>
        <v>V01</v>
      </c>
    </row>
    <row r="746" spans="1:4">
      <c r="A746" t="str">
        <f>VLOOKUP(IDENTIFICATIE!$F$7,$G$2:$H$9,2,FALSE)</f>
        <v>B01</v>
      </c>
      <c r="B746" t="str">
        <f>VLOOKUP(IDENTIFICATIE!$F$8,$I$2:$J$159,2,FALSE)</f>
        <v>SL0011</v>
      </c>
      <c r="C746" t="s">
        <v>1582</v>
      </c>
      <c r="D746" t="str">
        <f>IDENTIFICATIE!$F$9</f>
        <v>V01</v>
      </c>
    </row>
    <row r="747" spans="1:4">
      <c r="A747" t="str">
        <f>VLOOKUP(IDENTIFICATIE!$F$7,$G$2:$H$9,2,FALSE)</f>
        <v>B01</v>
      </c>
      <c r="B747" t="str">
        <f>VLOOKUP(IDENTIFICATIE!$F$8,$I$2:$J$159,2,FALSE)</f>
        <v>SL0011</v>
      </c>
      <c r="C747" t="s">
        <v>1583</v>
      </c>
      <c r="D747" t="str">
        <f>IDENTIFICATIE!$F$9</f>
        <v>V01</v>
      </c>
    </row>
    <row r="748" spans="1:4">
      <c r="A748" t="str">
        <f>VLOOKUP(IDENTIFICATIE!$F$7,$G$2:$H$9,2,FALSE)</f>
        <v>B01</v>
      </c>
      <c r="B748" t="str">
        <f>VLOOKUP(IDENTIFICATIE!$F$8,$I$2:$J$159,2,FALSE)</f>
        <v>SL0011</v>
      </c>
      <c r="C748" t="s">
        <v>1584</v>
      </c>
      <c r="D748" t="str">
        <f>IDENTIFICATIE!$F$9</f>
        <v>V01</v>
      </c>
    </row>
    <row r="749" spans="1:4">
      <c r="A749" t="str">
        <f>VLOOKUP(IDENTIFICATIE!$F$7,$G$2:$H$9,2,FALSE)</f>
        <v>B01</v>
      </c>
      <c r="B749" t="str">
        <f>VLOOKUP(IDENTIFICATIE!$F$8,$I$2:$J$159,2,FALSE)</f>
        <v>SL0011</v>
      </c>
      <c r="C749" t="s">
        <v>1585</v>
      </c>
      <c r="D749" t="str">
        <f>IDENTIFICATIE!$F$9</f>
        <v>V01</v>
      </c>
    </row>
    <row r="750" spans="1:4">
      <c r="A750" t="str">
        <f>VLOOKUP(IDENTIFICATIE!$F$7,$G$2:$H$9,2,FALSE)</f>
        <v>B01</v>
      </c>
      <c r="B750" t="str">
        <f>VLOOKUP(IDENTIFICATIE!$F$8,$I$2:$J$159,2,FALSE)</f>
        <v>SL0011</v>
      </c>
      <c r="C750" t="s">
        <v>1586</v>
      </c>
      <c r="D750" t="str">
        <f>IDENTIFICATIE!$F$9</f>
        <v>V01</v>
      </c>
    </row>
    <row r="751" spans="1:4">
      <c r="A751" t="str">
        <f>VLOOKUP(IDENTIFICATIE!$F$7,$G$2:$H$9,2,FALSE)</f>
        <v>B01</v>
      </c>
      <c r="B751" t="str">
        <f>VLOOKUP(IDENTIFICATIE!$F$8,$I$2:$J$159,2,FALSE)</f>
        <v>SL0011</v>
      </c>
      <c r="C751" t="s">
        <v>1587</v>
      </c>
      <c r="D751" t="str">
        <f>IDENTIFICATIE!$F$9</f>
        <v>V01</v>
      </c>
    </row>
    <row r="752" spans="1:4">
      <c r="A752" t="str">
        <f>VLOOKUP(IDENTIFICATIE!$F$7,$G$2:$H$9,2,FALSE)</f>
        <v>B01</v>
      </c>
      <c r="B752" t="str">
        <f>VLOOKUP(IDENTIFICATIE!$F$8,$I$2:$J$159,2,FALSE)</f>
        <v>SL0011</v>
      </c>
      <c r="C752" t="s">
        <v>1588</v>
      </c>
      <c r="D752" t="str">
        <f>IDENTIFICATIE!$F$9</f>
        <v>V01</v>
      </c>
    </row>
    <row r="753" spans="1:4">
      <c r="A753" t="str">
        <f>VLOOKUP(IDENTIFICATIE!$F$7,$G$2:$H$9,2,FALSE)</f>
        <v>B01</v>
      </c>
      <c r="B753" t="str">
        <f>VLOOKUP(IDENTIFICATIE!$F$8,$I$2:$J$159,2,FALSE)</f>
        <v>SL0011</v>
      </c>
      <c r="C753" t="s">
        <v>1589</v>
      </c>
      <c r="D753" t="str">
        <f>IDENTIFICATIE!$F$9</f>
        <v>V01</v>
      </c>
    </row>
    <row r="754" spans="1:4">
      <c r="A754" t="str">
        <f>VLOOKUP(IDENTIFICATIE!$F$7,$G$2:$H$9,2,FALSE)</f>
        <v>B01</v>
      </c>
      <c r="B754" t="str">
        <f>VLOOKUP(IDENTIFICATIE!$F$8,$I$2:$J$159,2,FALSE)</f>
        <v>SL0011</v>
      </c>
      <c r="C754" t="s">
        <v>1590</v>
      </c>
      <c r="D754" t="str">
        <f>IDENTIFICATIE!$F$9</f>
        <v>V01</v>
      </c>
    </row>
    <row r="755" spans="1:4">
      <c r="A755" t="str">
        <f>VLOOKUP(IDENTIFICATIE!$F$7,$G$2:$H$9,2,FALSE)</f>
        <v>B01</v>
      </c>
      <c r="B755" t="str">
        <f>VLOOKUP(IDENTIFICATIE!$F$8,$I$2:$J$159,2,FALSE)</f>
        <v>SL0011</v>
      </c>
      <c r="C755" t="s">
        <v>1591</v>
      </c>
      <c r="D755" t="str">
        <f>IDENTIFICATIE!$F$9</f>
        <v>V01</v>
      </c>
    </row>
    <row r="756" spans="1:4">
      <c r="A756" t="str">
        <f>VLOOKUP(IDENTIFICATIE!$F$7,$G$2:$H$9,2,FALSE)</f>
        <v>B01</v>
      </c>
      <c r="B756" t="str">
        <f>VLOOKUP(IDENTIFICATIE!$F$8,$I$2:$J$159,2,FALSE)</f>
        <v>SL0011</v>
      </c>
      <c r="C756" t="s">
        <v>1592</v>
      </c>
      <c r="D756" t="str">
        <f>IDENTIFICATIE!$F$9</f>
        <v>V01</v>
      </c>
    </row>
    <row r="757" spans="1:4">
      <c r="A757" t="str">
        <f>VLOOKUP(IDENTIFICATIE!$F$7,$G$2:$H$9,2,FALSE)</f>
        <v>B01</v>
      </c>
      <c r="B757" t="str">
        <f>VLOOKUP(IDENTIFICATIE!$F$8,$I$2:$J$159,2,FALSE)</f>
        <v>SL0011</v>
      </c>
      <c r="C757" t="s">
        <v>1593</v>
      </c>
      <c r="D757" t="str">
        <f>IDENTIFICATIE!$F$9</f>
        <v>V01</v>
      </c>
    </row>
    <row r="758" spans="1:4">
      <c r="A758" t="str">
        <f>VLOOKUP(IDENTIFICATIE!$F$7,$G$2:$H$9,2,FALSE)</f>
        <v>B01</v>
      </c>
      <c r="B758" t="str">
        <f>VLOOKUP(IDENTIFICATIE!$F$8,$I$2:$J$159,2,FALSE)</f>
        <v>SL0011</v>
      </c>
      <c r="C758" t="s">
        <v>1594</v>
      </c>
      <c r="D758" t="str">
        <f>IDENTIFICATIE!$F$9</f>
        <v>V01</v>
      </c>
    </row>
    <row r="759" spans="1:4">
      <c r="A759" t="str">
        <f>VLOOKUP(IDENTIFICATIE!$F$7,$G$2:$H$9,2,FALSE)</f>
        <v>B01</v>
      </c>
      <c r="B759" t="str">
        <f>VLOOKUP(IDENTIFICATIE!$F$8,$I$2:$J$159,2,FALSE)</f>
        <v>SL0011</v>
      </c>
      <c r="C759" t="s">
        <v>1595</v>
      </c>
      <c r="D759" t="str">
        <f>IDENTIFICATIE!$F$9</f>
        <v>V01</v>
      </c>
    </row>
    <row r="760" spans="1:4">
      <c r="A760" t="str">
        <f>VLOOKUP(IDENTIFICATIE!$F$7,$G$2:$H$9,2,FALSE)</f>
        <v>B01</v>
      </c>
      <c r="B760" t="str">
        <f>VLOOKUP(IDENTIFICATIE!$F$8,$I$2:$J$159,2,FALSE)</f>
        <v>SL0011</v>
      </c>
      <c r="C760" t="s">
        <v>1596</v>
      </c>
      <c r="D760" t="str">
        <f>IDENTIFICATIE!$F$9</f>
        <v>V01</v>
      </c>
    </row>
    <row r="761" spans="1:4">
      <c r="A761" t="str">
        <f>VLOOKUP(IDENTIFICATIE!$F$7,$G$2:$H$9,2,FALSE)</f>
        <v>B01</v>
      </c>
      <c r="B761" t="str">
        <f>VLOOKUP(IDENTIFICATIE!$F$8,$I$2:$J$159,2,FALSE)</f>
        <v>SL0011</v>
      </c>
      <c r="C761" t="s">
        <v>1597</v>
      </c>
      <c r="D761" t="str">
        <f>IDENTIFICATIE!$F$9</f>
        <v>V01</v>
      </c>
    </row>
    <row r="762" spans="1:4">
      <c r="A762" t="str">
        <f>VLOOKUP(IDENTIFICATIE!$F$7,$G$2:$H$9,2,FALSE)</f>
        <v>B01</v>
      </c>
      <c r="B762" t="str">
        <f>VLOOKUP(IDENTIFICATIE!$F$8,$I$2:$J$159,2,FALSE)</f>
        <v>SL0011</v>
      </c>
      <c r="C762" t="s">
        <v>1598</v>
      </c>
      <c r="D762" t="str">
        <f>IDENTIFICATIE!$F$9</f>
        <v>V01</v>
      </c>
    </row>
    <row r="763" spans="1:4">
      <c r="A763" t="str">
        <f>VLOOKUP(IDENTIFICATIE!$F$7,$G$2:$H$9,2,FALSE)</f>
        <v>B01</v>
      </c>
      <c r="B763" t="str">
        <f>VLOOKUP(IDENTIFICATIE!$F$8,$I$2:$J$159,2,FALSE)</f>
        <v>SL0011</v>
      </c>
      <c r="C763" t="s">
        <v>1599</v>
      </c>
      <c r="D763" t="str">
        <f>IDENTIFICATIE!$F$9</f>
        <v>V01</v>
      </c>
    </row>
    <row r="764" spans="1:4">
      <c r="A764" t="str">
        <f>VLOOKUP(IDENTIFICATIE!$F$7,$G$2:$H$9,2,FALSE)</f>
        <v>B01</v>
      </c>
      <c r="B764" t="str">
        <f>VLOOKUP(IDENTIFICATIE!$F$8,$I$2:$J$159,2,FALSE)</f>
        <v>SL0011</v>
      </c>
      <c r="C764" t="s">
        <v>1600</v>
      </c>
      <c r="D764" t="str">
        <f>IDENTIFICATIE!$F$9</f>
        <v>V01</v>
      </c>
    </row>
    <row r="765" spans="1:4">
      <c r="A765" t="str">
        <f>VLOOKUP(IDENTIFICATIE!$F$7,$G$2:$H$9,2,FALSE)</f>
        <v>B01</v>
      </c>
      <c r="B765" t="str">
        <f>VLOOKUP(IDENTIFICATIE!$F$8,$I$2:$J$159,2,FALSE)</f>
        <v>SL0011</v>
      </c>
      <c r="C765" t="s">
        <v>1601</v>
      </c>
      <c r="D765" t="str">
        <f>IDENTIFICATIE!$F$9</f>
        <v>V01</v>
      </c>
    </row>
    <row r="766" spans="1:4">
      <c r="A766" t="str">
        <f>VLOOKUP(IDENTIFICATIE!$F$7,$G$2:$H$9,2,FALSE)</f>
        <v>B01</v>
      </c>
      <c r="B766" t="str">
        <f>VLOOKUP(IDENTIFICATIE!$F$8,$I$2:$J$159,2,FALSE)</f>
        <v>SL0011</v>
      </c>
      <c r="C766" t="s">
        <v>1602</v>
      </c>
      <c r="D766" t="str">
        <f>IDENTIFICATIE!$F$9</f>
        <v>V01</v>
      </c>
    </row>
    <row r="767" spans="1:4">
      <c r="A767" t="str">
        <f>VLOOKUP(IDENTIFICATIE!$F$7,$G$2:$H$9,2,FALSE)</f>
        <v>B01</v>
      </c>
      <c r="B767" t="str">
        <f>VLOOKUP(IDENTIFICATIE!$F$8,$I$2:$J$159,2,FALSE)</f>
        <v>SL0011</v>
      </c>
      <c r="C767" t="s">
        <v>1603</v>
      </c>
      <c r="D767" t="str">
        <f>IDENTIFICATIE!$F$9</f>
        <v>V01</v>
      </c>
    </row>
    <row r="768" spans="1:4">
      <c r="A768" t="str">
        <f>VLOOKUP(IDENTIFICATIE!$F$7,$G$2:$H$9,2,FALSE)</f>
        <v>B01</v>
      </c>
      <c r="B768" t="str">
        <f>VLOOKUP(IDENTIFICATIE!$F$8,$I$2:$J$159,2,FALSE)</f>
        <v>SL0011</v>
      </c>
      <c r="C768" t="s">
        <v>1604</v>
      </c>
      <c r="D768" t="str">
        <f>IDENTIFICATIE!$F$9</f>
        <v>V01</v>
      </c>
    </row>
    <row r="769" spans="1:4">
      <c r="A769" t="str">
        <f>VLOOKUP(IDENTIFICATIE!$F$7,$G$2:$H$9,2,FALSE)</f>
        <v>B01</v>
      </c>
      <c r="B769" t="str">
        <f>VLOOKUP(IDENTIFICATIE!$F$8,$I$2:$J$159,2,FALSE)</f>
        <v>SL0011</v>
      </c>
      <c r="C769" t="s">
        <v>1605</v>
      </c>
      <c r="D769" t="str">
        <f>IDENTIFICATIE!$F$9</f>
        <v>V01</v>
      </c>
    </row>
    <row r="770" spans="1:4">
      <c r="A770" t="str">
        <f>VLOOKUP(IDENTIFICATIE!$F$7,$G$2:$H$9,2,FALSE)</f>
        <v>B01</v>
      </c>
      <c r="B770" t="str">
        <f>VLOOKUP(IDENTIFICATIE!$F$8,$I$2:$J$159,2,FALSE)</f>
        <v>SL0011</v>
      </c>
      <c r="C770" t="s">
        <v>1606</v>
      </c>
      <c r="D770" t="str">
        <f>IDENTIFICATIE!$F$9</f>
        <v>V01</v>
      </c>
    </row>
    <row r="771" spans="1:4">
      <c r="A771" t="str">
        <f>VLOOKUP(IDENTIFICATIE!$F$7,$G$2:$H$9,2,FALSE)</f>
        <v>B01</v>
      </c>
      <c r="B771" t="str">
        <f>VLOOKUP(IDENTIFICATIE!$F$8,$I$2:$J$159,2,FALSE)</f>
        <v>SL0011</v>
      </c>
      <c r="C771" t="s">
        <v>1607</v>
      </c>
      <c r="D771" t="str">
        <f>IDENTIFICATIE!$F$9</f>
        <v>V01</v>
      </c>
    </row>
    <row r="772" spans="1:4">
      <c r="A772" t="str">
        <f>VLOOKUP(IDENTIFICATIE!$F$7,$G$2:$H$9,2,FALSE)</f>
        <v>B01</v>
      </c>
      <c r="B772" t="str">
        <f>VLOOKUP(IDENTIFICATIE!$F$8,$I$2:$J$159,2,FALSE)</f>
        <v>SL0011</v>
      </c>
      <c r="C772" t="s">
        <v>1608</v>
      </c>
      <c r="D772" t="str">
        <f>IDENTIFICATIE!$F$9</f>
        <v>V01</v>
      </c>
    </row>
    <row r="773" spans="1:4">
      <c r="A773" t="str">
        <f>VLOOKUP(IDENTIFICATIE!$F$7,$G$2:$H$9,2,FALSE)</f>
        <v>B01</v>
      </c>
      <c r="B773" t="str">
        <f>VLOOKUP(IDENTIFICATIE!$F$8,$I$2:$J$159,2,FALSE)</f>
        <v>SL0011</v>
      </c>
      <c r="C773" t="s">
        <v>1609</v>
      </c>
      <c r="D773" t="str">
        <f>IDENTIFICATIE!$F$9</f>
        <v>V01</v>
      </c>
    </row>
    <row r="774" spans="1:4">
      <c r="A774" t="str">
        <f>VLOOKUP(IDENTIFICATIE!$F$7,$G$2:$H$9,2,FALSE)</f>
        <v>B01</v>
      </c>
      <c r="B774" t="str">
        <f>VLOOKUP(IDENTIFICATIE!$F$8,$I$2:$J$159,2,FALSE)</f>
        <v>SL0011</v>
      </c>
      <c r="C774" t="s">
        <v>1610</v>
      </c>
      <c r="D774" t="str">
        <f>IDENTIFICATIE!$F$9</f>
        <v>V01</v>
      </c>
    </row>
    <row r="775" spans="1:4">
      <c r="A775" t="str">
        <f>VLOOKUP(IDENTIFICATIE!$F$7,$G$2:$H$9,2,FALSE)</f>
        <v>B01</v>
      </c>
      <c r="B775" t="str">
        <f>VLOOKUP(IDENTIFICATIE!$F$8,$I$2:$J$159,2,FALSE)</f>
        <v>SL0011</v>
      </c>
      <c r="C775" t="s">
        <v>1611</v>
      </c>
      <c r="D775" t="str">
        <f>IDENTIFICATIE!$F$9</f>
        <v>V01</v>
      </c>
    </row>
    <row r="776" spans="1:4">
      <c r="A776" t="str">
        <f>VLOOKUP(IDENTIFICATIE!$F$7,$G$2:$H$9,2,FALSE)</f>
        <v>B01</v>
      </c>
      <c r="B776" t="str">
        <f>VLOOKUP(IDENTIFICATIE!$F$8,$I$2:$J$159,2,FALSE)</f>
        <v>SL0011</v>
      </c>
      <c r="C776" t="s">
        <v>1612</v>
      </c>
      <c r="D776" t="str">
        <f>IDENTIFICATIE!$F$9</f>
        <v>V01</v>
      </c>
    </row>
    <row r="777" spans="1:4">
      <c r="A777" t="str">
        <f>VLOOKUP(IDENTIFICATIE!$F$7,$G$2:$H$9,2,FALSE)</f>
        <v>B01</v>
      </c>
      <c r="B777" t="str">
        <f>VLOOKUP(IDENTIFICATIE!$F$8,$I$2:$J$159,2,FALSE)</f>
        <v>SL0011</v>
      </c>
      <c r="C777" t="s">
        <v>1613</v>
      </c>
      <c r="D777" t="str">
        <f>IDENTIFICATIE!$F$9</f>
        <v>V01</v>
      </c>
    </row>
    <row r="778" spans="1:4">
      <c r="A778" t="str">
        <f>VLOOKUP(IDENTIFICATIE!$F$7,$G$2:$H$9,2,FALSE)</f>
        <v>B01</v>
      </c>
      <c r="B778" t="str">
        <f>VLOOKUP(IDENTIFICATIE!$F$8,$I$2:$J$159,2,FALSE)</f>
        <v>SL0011</v>
      </c>
      <c r="C778" t="s">
        <v>1614</v>
      </c>
      <c r="D778" t="str">
        <f>IDENTIFICATIE!$F$9</f>
        <v>V01</v>
      </c>
    </row>
    <row r="779" spans="1:4">
      <c r="A779" t="str">
        <f>VLOOKUP(IDENTIFICATIE!$F$7,$G$2:$H$9,2,FALSE)</f>
        <v>B01</v>
      </c>
      <c r="B779" t="str">
        <f>VLOOKUP(IDENTIFICATIE!$F$8,$I$2:$J$159,2,FALSE)</f>
        <v>SL0011</v>
      </c>
      <c r="C779" t="s">
        <v>1615</v>
      </c>
      <c r="D779" t="str">
        <f>IDENTIFICATIE!$F$9</f>
        <v>V01</v>
      </c>
    </row>
    <row r="780" spans="1:4">
      <c r="A780" t="str">
        <f>VLOOKUP(IDENTIFICATIE!$F$7,$G$2:$H$9,2,FALSE)</f>
        <v>B01</v>
      </c>
      <c r="B780" t="str">
        <f>VLOOKUP(IDENTIFICATIE!$F$8,$I$2:$J$159,2,FALSE)</f>
        <v>SL0011</v>
      </c>
      <c r="C780" t="s">
        <v>1616</v>
      </c>
      <c r="D780" t="str">
        <f>IDENTIFICATIE!$F$9</f>
        <v>V01</v>
      </c>
    </row>
    <row r="781" spans="1:4">
      <c r="A781" t="str">
        <f>VLOOKUP(IDENTIFICATIE!$F$7,$G$2:$H$9,2,FALSE)</f>
        <v>B01</v>
      </c>
      <c r="B781" t="str">
        <f>VLOOKUP(IDENTIFICATIE!$F$8,$I$2:$J$159,2,FALSE)</f>
        <v>SL0011</v>
      </c>
      <c r="C781" t="s">
        <v>1617</v>
      </c>
      <c r="D781" t="str">
        <f>IDENTIFICATIE!$F$9</f>
        <v>V01</v>
      </c>
    </row>
    <row r="782" spans="1:4">
      <c r="A782" t="str">
        <f>VLOOKUP(IDENTIFICATIE!$F$7,$G$2:$H$9,2,FALSE)</f>
        <v>B01</v>
      </c>
      <c r="B782" t="str">
        <f>VLOOKUP(IDENTIFICATIE!$F$8,$I$2:$J$159,2,FALSE)</f>
        <v>SL0011</v>
      </c>
      <c r="C782" t="s">
        <v>1618</v>
      </c>
      <c r="D782" t="str">
        <f>IDENTIFICATIE!$F$9</f>
        <v>V01</v>
      </c>
    </row>
    <row r="783" spans="1:4">
      <c r="A783" t="str">
        <f>VLOOKUP(IDENTIFICATIE!$F$7,$G$2:$H$9,2,FALSE)</f>
        <v>B01</v>
      </c>
      <c r="B783" t="str">
        <f>VLOOKUP(IDENTIFICATIE!$F$8,$I$2:$J$159,2,FALSE)</f>
        <v>SL0011</v>
      </c>
      <c r="C783" t="s">
        <v>1619</v>
      </c>
      <c r="D783" t="str">
        <f>IDENTIFICATIE!$F$9</f>
        <v>V01</v>
      </c>
    </row>
    <row r="784" spans="1:4">
      <c r="A784" t="str">
        <f>VLOOKUP(IDENTIFICATIE!$F$7,$G$2:$H$9,2,FALSE)</f>
        <v>B01</v>
      </c>
      <c r="B784" t="str">
        <f>VLOOKUP(IDENTIFICATIE!$F$8,$I$2:$J$159,2,FALSE)</f>
        <v>SL0011</v>
      </c>
      <c r="C784" t="s">
        <v>1620</v>
      </c>
      <c r="D784" t="str">
        <f>IDENTIFICATIE!$F$9</f>
        <v>V01</v>
      </c>
    </row>
    <row r="785" spans="1:4">
      <c r="A785" t="str">
        <f>VLOOKUP(IDENTIFICATIE!$F$7,$G$2:$H$9,2,FALSE)</f>
        <v>B01</v>
      </c>
      <c r="B785" t="str">
        <f>VLOOKUP(IDENTIFICATIE!$F$8,$I$2:$J$159,2,FALSE)</f>
        <v>SL0011</v>
      </c>
      <c r="C785" t="s">
        <v>1621</v>
      </c>
      <c r="D785" t="str">
        <f>IDENTIFICATIE!$F$9</f>
        <v>V01</v>
      </c>
    </row>
    <row r="786" spans="1:4">
      <c r="A786" t="str">
        <f>VLOOKUP(IDENTIFICATIE!$F$7,$G$2:$H$9,2,FALSE)</f>
        <v>B01</v>
      </c>
      <c r="B786" t="str">
        <f>VLOOKUP(IDENTIFICATIE!$F$8,$I$2:$J$159,2,FALSE)</f>
        <v>SL0011</v>
      </c>
      <c r="C786" t="s">
        <v>1622</v>
      </c>
      <c r="D786" t="str">
        <f>IDENTIFICATIE!$F$9</f>
        <v>V01</v>
      </c>
    </row>
    <row r="787" spans="1:4">
      <c r="A787" t="str">
        <f>VLOOKUP(IDENTIFICATIE!$F$7,$G$2:$H$9,2,FALSE)</f>
        <v>B01</v>
      </c>
      <c r="B787" t="str">
        <f>VLOOKUP(IDENTIFICATIE!$F$8,$I$2:$J$159,2,FALSE)</f>
        <v>SL0011</v>
      </c>
      <c r="C787" t="s">
        <v>1623</v>
      </c>
      <c r="D787" t="str">
        <f>IDENTIFICATIE!$F$9</f>
        <v>V01</v>
      </c>
    </row>
    <row r="788" spans="1:4">
      <c r="A788" t="str">
        <f>VLOOKUP(IDENTIFICATIE!$F$7,$G$2:$H$9,2,FALSE)</f>
        <v>B01</v>
      </c>
      <c r="B788" t="str">
        <f>VLOOKUP(IDENTIFICATIE!$F$8,$I$2:$J$159,2,FALSE)</f>
        <v>SL0011</v>
      </c>
      <c r="C788" t="s">
        <v>1624</v>
      </c>
      <c r="D788" t="str">
        <f>IDENTIFICATIE!$F$9</f>
        <v>V01</v>
      </c>
    </row>
    <row r="789" spans="1:4">
      <c r="A789" t="str">
        <f>VLOOKUP(IDENTIFICATIE!$F$7,$G$2:$H$9,2,FALSE)</f>
        <v>B01</v>
      </c>
      <c r="B789" t="str">
        <f>VLOOKUP(IDENTIFICATIE!$F$8,$I$2:$J$159,2,FALSE)</f>
        <v>SL0011</v>
      </c>
      <c r="C789" t="s">
        <v>1625</v>
      </c>
      <c r="D789" t="str">
        <f>IDENTIFICATIE!$F$9</f>
        <v>V01</v>
      </c>
    </row>
    <row r="790" spans="1:4">
      <c r="A790" t="str">
        <f>VLOOKUP(IDENTIFICATIE!$F$7,$G$2:$H$9,2,FALSE)</f>
        <v>B01</v>
      </c>
      <c r="B790" t="str">
        <f>VLOOKUP(IDENTIFICATIE!$F$8,$I$2:$J$159,2,FALSE)</f>
        <v>SL0011</v>
      </c>
      <c r="C790" t="s">
        <v>1626</v>
      </c>
      <c r="D790" t="str">
        <f>IDENTIFICATIE!$F$9</f>
        <v>V01</v>
      </c>
    </row>
    <row r="791" spans="1:4">
      <c r="A791" t="str">
        <f>VLOOKUP(IDENTIFICATIE!$F$7,$G$2:$H$9,2,FALSE)</f>
        <v>B01</v>
      </c>
      <c r="B791" t="str">
        <f>VLOOKUP(IDENTIFICATIE!$F$8,$I$2:$J$159,2,FALSE)</f>
        <v>SL0011</v>
      </c>
      <c r="C791" t="s">
        <v>1627</v>
      </c>
      <c r="D791" t="str">
        <f>IDENTIFICATIE!$F$9</f>
        <v>V01</v>
      </c>
    </row>
    <row r="792" spans="1:4">
      <c r="A792" t="str">
        <f>VLOOKUP(IDENTIFICATIE!$F$7,$G$2:$H$9,2,FALSE)</f>
        <v>B01</v>
      </c>
      <c r="B792" t="str">
        <f>VLOOKUP(IDENTIFICATIE!$F$8,$I$2:$J$159,2,FALSE)</f>
        <v>SL0011</v>
      </c>
      <c r="C792" t="s">
        <v>1628</v>
      </c>
      <c r="D792" t="str">
        <f>IDENTIFICATIE!$F$9</f>
        <v>V01</v>
      </c>
    </row>
    <row r="793" spans="1:4">
      <c r="A793" t="str">
        <f>VLOOKUP(IDENTIFICATIE!$F$7,$G$2:$H$9,2,FALSE)</f>
        <v>B01</v>
      </c>
      <c r="B793" t="str">
        <f>VLOOKUP(IDENTIFICATIE!$F$8,$I$2:$J$159,2,FALSE)</f>
        <v>SL0011</v>
      </c>
      <c r="C793" t="s">
        <v>1629</v>
      </c>
      <c r="D793" t="str">
        <f>IDENTIFICATIE!$F$9</f>
        <v>V01</v>
      </c>
    </row>
    <row r="794" spans="1:4">
      <c r="A794" t="str">
        <f>VLOOKUP(IDENTIFICATIE!$F$7,$G$2:$H$9,2,FALSE)</f>
        <v>B01</v>
      </c>
      <c r="B794" t="str">
        <f>VLOOKUP(IDENTIFICATIE!$F$8,$I$2:$J$159,2,FALSE)</f>
        <v>SL0011</v>
      </c>
      <c r="C794" t="s">
        <v>1630</v>
      </c>
      <c r="D794" t="str">
        <f>IDENTIFICATIE!$F$9</f>
        <v>V01</v>
      </c>
    </row>
    <row r="795" spans="1:4">
      <c r="A795" t="str">
        <f>VLOOKUP(IDENTIFICATIE!$F$7,$G$2:$H$9,2,FALSE)</f>
        <v>B01</v>
      </c>
      <c r="B795" t="str">
        <f>VLOOKUP(IDENTIFICATIE!$F$8,$I$2:$J$159,2,FALSE)</f>
        <v>SL0011</v>
      </c>
      <c r="C795" t="s">
        <v>1631</v>
      </c>
      <c r="D795" t="str">
        <f>IDENTIFICATIE!$F$9</f>
        <v>V01</v>
      </c>
    </row>
    <row r="796" spans="1:4">
      <c r="A796" t="str">
        <f>VLOOKUP(IDENTIFICATIE!$F$7,$G$2:$H$9,2,FALSE)</f>
        <v>B01</v>
      </c>
      <c r="B796" t="str">
        <f>VLOOKUP(IDENTIFICATIE!$F$8,$I$2:$J$159,2,FALSE)</f>
        <v>SL0011</v>
      </c>
      <c r="C796" t="s">
        <v>1632</v>
      </c>
      <c r="D796" t="str">
        <f>IDENTIFICATIE!$F$9</f>
        <v>V01</v>
      </c>
    </row>
    <row r="797" spans="1:4">
      <c r="A797" t="str">
        <f>VLOOKUP(IDENTIFICATIE!$F$7,$G$2:$H$9,2,FALSE)</f>
        <v>B01</v>
      </c>
      <c r="B797" t="str">
        <f>VLOOKUP(IDENTIFICATIE!$F$8,$I$2:$J$159,2,FALSE)</f>
        <v>SL0011</v>
      </c>
      <c r="C797" t="s">
        <v>1633</v>
      </c>
      <c r="D797" t="str">
        <f>IDENTIFICATIE!$F$9</f>
        <v>V01</v>
      </c>
    </row>
    <row r="798" spans="1:4">
      <c r="A798" t="str">
        <f>VLOOKUP(IDENTIFICATIE!$F$7,$G$2:$H$9,2,FALSE)</f>
        <v>B01</v>
      </c>
      <c r="B798" t="str">
        <f>VLOOKUP(IDENTIFICATIE!$F$8,$I$2:$J$159,2,FALSE)</f>
        <v>SL0011</v>
      </c>
      <c r="C798" t="s">
        <v>1634</v>
      </c>
      <c r="D798" t="str">
        <f>IDENTIFICATIE!$F$9</f>
        <v>V01</v>
      </c>
    </row>
    <row r="799" spans="1:4">
      <c r="A799" t="str">
        <f>VLOOKUP(IDENTIFICATIE!$F$7,$G$2:$H$9,2,FALSE)</f>
        <v>B01</v>
      </c>
      <c r="B799" t="str">
        <f>VLOOKUP(IDENTIFICATIE!$F$8,$I$2:$J$159,2,FALSE)</f>
        <v>SL0011</v>
      </c>
      <c r="C799" t="s">
        <v>1635</v>
      </c>
      <c r="D799" t="str">
        <f>IDENTIFICATIE!$F$9</f>
        <v>V01</v>
      </c>
    </row>
    <row r="800" spans="1:4">
      <c r="A800" t="str">
        <f>VLOOKUP(IDENTIFICATIE!$F$7,$G$2:$H$9,2,FALSE)</f>
        <v>B01</v>
      </c>
      <c r="B800" t="str">
        <f>VLOOKUP(IDENTIFICATIE!$F$8,$I$2:$J$159,2,FALSE)</f>
        <v>SL0011</v>
      </c>
      <c r="C800" t="s">
        <v>1636</v>
      </c>
      <c r="D800" t="str">
        <f>IDENTIFICATIE!$F$9</f>
        <v>V01</v>
      </c>
    </row>
    <row r="801" spans="1:4">
      <c r="A801" t="str">
        <f>VLOOKUP(IDENTIFICATIE!$F$7,$G$2:$H$9,2,FALSE)</f>
        <v>B01</v>
      </c>
      <c r="B801" t="str">
        <f>VLOOKUP(IDENTIFICATIE!$F$8,$I$2:$J$159,2,FALSE)</f>
        <v>SL0011</v>
      </c>
      <c r="C801" t="s">
        <v>1637</v>
      </c>
      <c r="D801" t="str">
        <f>IDENTIFICATIE!$F$9</f>
        <v>V01</v>
      </c>
    </row>
    <row r="802" spans="1:4">
      <c r="A802" t="str">
        <f>VLOOKUP(IDENTIFICATIE!$F$7,$G$2:$H$9,2,FALSE)</f>
        <v>B01</v>
      </c>
      <c r="B802" t="str">
        <f>VLOOKUP(IDENTIFICATIE!$F$8,$I$2:$J$159,2,FALSE)</f>
        <v>SL0011</v>
      </c>
      <c r="C802" t="s">
        <v>1638</v>
      </c>
      <c r="D802" t="str">
        <f>IDENTIFICATIE!$F$9</f>
        <v>V01</v>
      </c>
    </row>
    <row r="803" spans="1:4">
      <c r="A803" t="str">
        <f>VLOOKUP(IDENTIFICATIE!$F$7,$G$2:$H$9,2,FALSE)</f>
        <v>B01</v>
      </c>
      <c r="B803" t="str">
        <f>VLOOKUP(IDENTIFICATIE!$F$8,$I$2:$J$159,2,FALSE)</f>
        <v>SL0011</v>
      </c>
      <c r="C803" t="s">
        <v>1639</v>
      </c>
      <c r="D803" t="str">
        <f>IDENTIFICATIE!$F$9</f>
        <v>V01</v>
      </c>
    </row>
    <row r="804" spans="1:4">
      <c r="A804" t="str">
        <f>VLOOKUP(IDENTIFICATIE!$F$7,$G$2:$H$9,2,FALSE)</f>
        <v>B01</v>
      </c>
      <c r="B804" t="str">
        <f>VLOOKUP(IDENTIFICATIE!$F$8,$I$2:$J$159,2,FALSE)</f>
        <v>SL0011</v>
      </c>
      <c r="C804" t="s">
        <v>1640</v>
      </c>
      <c r="D804" t="str">
        <f>IDENTIFICATIE!$F$9</f>
        <v>V01</v>
      </c>
    </row>
    <row r="805" spans="1:4">
      <c r="A805" t="str">
        <f>VLOOKUP(IDENTIFICATIE!$F$7,$G$2:$H$9,2,FALSE)</f>
        <v>B01</v>
      </c>
      <c r="B805" t="str">
        <f>VLOOKUP(IDENTIFICATIE!$F$8,$I$2:$J$159,2,FALSE)</f>
        <v>SL0011</v>
      </c>
      <c r="C805" t="s">
        <v>1641</v>
      </c>
      <c r="D805" t="str">
        <f>IDENTIFICATIE!$F$9</f>
        <v>V01</v>
      </c>
    </row>
    <row r="806" spans="1:4">
      <c r="A806" t="str">
        <f>VLOOKUP(IDENTIFICATIE!$F$7,$G$2:$H$9,2,FALSE)</f>
        <v>B01</v>
      </c>
      <c r="B806" t="str">
        <f>VLOOKUP(IDENTIFICATIE!$F$8,$I$2:$J$159,2,FALSE)</f>
        <v>SL0011</v>
      </c>
      <c r="C806" t="s">
        <v>1642</v>
      </c>
      <c r="D806" t="str">
        <f>IDENTIFICATIE!$F$9</f>
        <v>V01</v>
      </c>
    </row>
    <row r="807" spans="1:4">
      <c r="A807" t="str">
        <f>VLOOKUP(IDENTIFICATIE!$F$7,$G$2:$H$9,2,FALSE)</f>
        <v>B01</v>
      </c>
      <c r="B807" t="str">
        <f>VLOOKUP(IDENTIFICATIE!$F$8,$I$2:$J$159,2,FALSE)</f>
        <v>SL0011</v>
      </c>
      <c r="C807" t="s">
        <v>1643</v>
      </c>
      <c r="D807" t="str">
        <f>IDENTIFICATIE!$F$9</f>
        <v>V01</v>
      </c>
    </row>
    <row r="808" spans="1:4">
      <c r="A808" t="str">
        <f>VLOOKUP(IDENTIFICATIE!$F$7,$G$2:$H$9,2,FALSE)</f>
        <v>B01</v>
      </c>
      <c r="B808" t="str">
        <f>VLOOKUP(IDENTIFICATIE!$F$8,$I$2:$J$159,2,FALSE)</f>
        <v>SL0011</v>
      </c>
      <c r="C808" t="s">
        <v>1644</v>
      </c>
      <c r="D808" t="str">
        <f>IDENTIFICATIE!$F$9</f>
        <v>V01</v>
      </c>
    </row>
    <row r="809" spans="1:4">
      <c r="A809" t="str">
        <f>VLOOKUP(IDENTIFICATIE!$F$7,$G$2:$H$9,2,FALSE)</f>
        <v>B01</v>
      </c>
      <c r="B809" t="str">
        <f>VLOOKUP(IDENTIFICATIE!$F$8,$I$2:$J$159,2,FALSE)</f>
        <v>SL0011</v>
      </c>
      <c r="C809" t="s">
        <v>1645</v>
      </c>
      <c r="D809" t="str">
        <f>IDENTIFICATIE!$F$9</f>
        <v>V01</v>
      </c>
    </row>
    <row r="810" spans="1:4">
      <c r="A810" t="str">
        <f>VLOOKUP(IDENTIFICATIE!$F$7,$G$2:$H$9,2,FALSE)</f>
        <v>B01</v>
      </c>
      <c r="B810" t="str">
        <f>VLOOKUP(IDENTIFICATIE!$F$8,$I$2:$J$159,2,FALSE)</f>
        <v>SL0011</v>
      </c>
      <c r="C810" t="s">
        <v>1646</v>
      </c>
      <c r="D810" t="str">
        <f>IDENTIFICATIE!$F$9</f>
        <v>V01</v>
      </c>
    </row>
    <row r="811" spans="1:4">
      <c r="A811" t="str">
        <f>VLOOKUP(IDENTIFICATIE!$F$7,$G$2:$H$9,2,FALSE)</f>
        <v>B01</v>
      </c>
      <c r="B811" t="str">
        <f>VLOOKUP(IDENTIFICATIE!$F$8,$I$2:$J$159,2,FALSE)</f>
        <v>SL0011</v>
      </c>
      <c r="C811" t="s">
        <v>1647</v>
      </c>
      <c r="D811" t="str">
        <f>IDENTIFICATIE!$F$9</f>
        <v>V01</v>
      </c>
    </row>
    <row r="812" spans="1:4">
      <c r="A812" t="str">
        <f>VLOOKUP(IDENTIFICATIE!$F$7,$G$2:$H$9,2,FALSE)</f>
        <v>B01</v>
      </c>
      <c r="B812" t="str">
        <f>VLOOKUP(IDENTIFICATIE!$F$8,$I$2:$J$159,2,FALSE)</f>
        <v>SL0011</v>
      </c>
      <c r="C812" t="s">
        <v>1648</v>
      </c>
      <c r="D812" t="str">
        <f>IDENTIFICATIE!$F$9</f>
        <v>V01</v>
      </c>
    </row>
    <row r="813" spans="1:4">
      <c r="A813" t="str">
        <f>VLOOKUP(IDENTIFICATIE!$F$7,$G$2:$H$9,2,FALSE)</f>
        <v>B01</v>
      </c>
      <c r="B813" t="str">
        <f>VLOOKUP(IDENTIFICATIE!$F$8,$I$2:$J$159,2,FALSE)</f>
        <v>SL0011</v>
      </c>
      <c r="C813" t="s">
        <v>1649</v>
      </c>
      <c r="D813" t="str">
        <f>IDENTIFICATIE!$F$9</f>
        <v>V01</v>
      </c>
    </row>
    <row r="814" spans="1:4">
      <c r="A814" t="str">
        <f>VLOOKUP(IDENTIFICATIE!$F$7,$G$2:$H$9,2,FALSE)</f>
        <v>B01</v>
      </c>
      <c r="B814" t="str">
        <f>VLOOKUP(IDENTIFICATIE!$F$8,$I$2:$J$159,2,FALSE)</f>
        <v>SL0011</v>
      </c>
      <c r="C814" t="s">
        <v>1650</v>
      </c>
      <c r="D814" t="str">
        <f>IDENTIFICATIE!$F$9</f>
        <v>V01</v>
      </c>
    </row>
    <row r="815" spans="1:4">
      <c r="A815" t="str">
        <f>VLOOKUP(IDENTIFICATIE!$F$7,$G$2:$H$9,2,FALSE)</f>
        <v>B01</v>
      </c>
      <c r="B815" t="str">
        <f>VLOOKUP(IDENTIFICATIE!$F$8,$I$2:$J$159,2,FALSE)</f>
        <v>SL0011</v>
      </c>
      <c r="C815" t="s">
        <v>1651</v>
      </c>
      <c r="D815" t="str">
        <f>IDENTIFICATIE!$F$9</f>
        <v>V01</v>
      </c>
    </row>
    <row r="816" spans="1:4">
      <c r="A816" t="str">
        <f>VLOOKUP(IDENTIFICATIE!$F$7,$G$2:$H$9,2,FALSE)</f>
        <v>B01</v>
      </c>
      <c r="B816" t="str">
        <f>VLOOKUP(IDENTIFICATIE!$F$8,$I$2:$J$159,2,FALSE)</f>
        <v>SL0011</v>
      </c>
      <c r="C816" t="s">
        <v>1652</v>
      </c>
      <c r="D816" t="str">
        <f>IDENTIFICATIE!$F$9</f>
        <v>V01</v>
      </c>
    </row>
    <row r="817" spans="1:4">
      <c r="A817" t="str">
        <f>VLOOKUP(IDENTIFICATIE!$F$7,$G$2:$H$9,2,FALSE)</f>
        <v>B01</v>
      </c>
      <c r="B817" t="str">
        <f>VLOOKUP(IDENTIFICATIE!$F$8,$I$2:$J$159,2,FALSE)</f>
        <v>SL0011</v>
      </c>
      <c r="C817" t="s">
        <v>1653</v>
      </c>
      <c r="D817" t="str">
        <f>IDENTIFICATIE!$F$9</f>
        <v>V01</v>
      </c>
    </row>
    <row r="818" spans="1:4">
      <c r="A818" t="str">
        <f>VLOOKUP(IDENTIFICATIE!$F$7,$G$2:$H$9,2,FALSE)</f>
        <v>B01</v>
      </c>
      <c r="B818" t="str">
        <f>VLOOKUP(IDENTIFICATIE!$F$8,$I$2:$J$159,2,FALSE)</f>
        <v>SL0011</v>
      </c>
      <c r="C818" t="s">
        <v>1654</v>
      </c>
      <c r="D818" t="str">
        <f>IDENTIFICATIE!$F$9</f>
        <v>V01</v>
      </c>
    </row>
    <row r="819" spans="1:4">
      <c r="A819" t="str">
        <f>VLOOKUP(IDENTIFICATIE!$F$7,$G$2:$H$9,2,FALSE)</f>
        <v>B01</v>
      </c>
      <c r="B819" t="str">
        <f>VLOOKUP(IDENTIFICATIE!$F$8,$I$2:$J$159,2,FALSE)</f>
        <v>SL0011</v>
      </c>
      <c r="C819" t="s">
        <v>1655</v>
      </c>
      <c r="D819" t="str">
        <f>IDENTIFICATIE!$F$9</f>
        <v>V01</v>
      </c>
    </row>
    <row r="820" spans="1:4">
      <c r="A820" t="str">
        <f>VLOOKUP(IDENTIFICATIE!$F$7,$G$2:$H$9,2,FALSE)</f>
        <v>B01</v>
      </c>
      <c r="B820" t="str">
        <f>VLOOKUP(IDENTIFICATIE!$F$8,$I$2:$J$159,2,FALSE)</f>
        <v>SL0011</v>
      </c>
      <c r="C820" t="s">
        <v>1656</v>
      </c>
      <c r="D820" t="str">
        <f>IDENTIFICATIE!$F$9</f>
        <v>V01</v>
      </c>
    </row>
    <row r="821" spans="1:4">
      <c r="A821" t="str">
        <f>VLOOKUP(IDENTIFICATIE!$F$7,$G$2:$H$9,2,FALSE)</f>
        <v>B01</v>
      </c>
      <c r="B821" t="str">
        <f>VLOOKUP(IDENTIFICATIE!$F$8,$I$2:$J$159,2,FALSE)</f>
        <v>SL0011</v>
      </c>
      <c r="C821" t="s">
        <v>1657</v>
      </c>
      <c r="D821" t="str">
        <f>IDENTIFICATIE!$F$9</f>
        <v>V01</v>
      </c>
    </row>
    <row r="822" spans="1:4">
      <c r="A822" t="str">
        <f>VLOOKUP(IDENTIFICATIE!$F$7,$G$2:$H$9,2,FALSE)</f>
        <v>B01</v>
      </c>
      <c r="B822" t="str">
        <f>VLOOKUP(IDENTIFICATIE!$F$8,$I$2:$J$159,2,FALSE)</f>
        <v>SL0011</v>
      </c>
      <c r="C822" t="s">
        <v>1658</v>
      </c>
      <c r="D822" t="str">
        <f>IDENTIFICATIE!$F$9</f>
        <v>V01</v>
      </c>
    </row>
    <row r="823" spans="1:4">
      <c r="A823" t="str">
        <f>VLOOKUP(IDENTIFICATIE!$F$7,$G$2:$H$9,2,FALSE)</f>
        <v>B01</v>
      </c>
      <c r="B823" t="str">
        <f>VLOOKUP(IDENTIFICATIE!$F$8,$I$2:$J$159,2,FALSE)</f>
        <v>SL0011</v>
      </c>
      <c r="C823" t="s">
        <v>1659</v>
      </c>
      <c r="D823" t="str">
        <f>IDENTIFICATIE!$F$9</f>
        <v>V01</v>
      </c>
    </row>
    <row r="824" spans="1:4">
      <c r="A824" t="str">
        <f>VLOOKUP(IDENTIFICATIE!$F$7,$G$2:$H$9,2,FALSE)</f>
        <v>B01</v>
      </c>
      <c r="B824" t="str">
        <f>VLOOKUP(IDENTIFICATIE!$F$8,$I$2:$J$159,2,FALSE)</f>
        <v>SL0011</v>
      </c>
      <c r="C824" t="s">
        <v>1660</v>
      </c>
      <c r="D824" t="str">
        <f>IDENTIFICATIE!$F$9</f>
        <v>V01</v>
      </c>
    </row>
    <row r="825" spans="1:4">
      <c r="A825" t="str">
        <f>VLOOKUP(IDENTIFICATIE!$F$7,$G$2:$H$9,2,FALSE)</f>
        <v>B01</v>
      </c>
      <c r="B825" t="str">
        <f>VLOOKUP(IDENTIFICATIE!$F$8,$I$2:$J$159,2,FALSE)</f>
        <v>SL0011</v>
      </c>
      <c r="C825" t="s">
        <v>1661</v>
      </c>
      <c r="D825" t="str">
        <f>IDENTIFICATIE!$F$9</f>
        <v>V01</v>
      </c>
    </row>
    <row r="826" spans="1:4">
      <c r="A826" t="str">
        <f>VLOOKUP(IDENTIFICATIE!$F$7,$G$2:$H$9,2,FALSE)</f>
        <v>B01</v>
      </c>
      <c r="B826" t="str">
        <f>VLOOKUP(IDENTIFICATIE!$F$8,$I$2:$J$159,2,FALSE)</f>
        <v>SL0011</v>
      </c>
      <c r="C826" t="s">
        <v>1662</v>
      </c>
      <c r="D826" t="str">
        <f>IDENTIFICATIE!$F$9</f>
        <v>V01</v>
      </c>
    </row>
    <row r="827" spans="1:4">
      <c r="A827" t="str">
        <f>VLOOKUP(IDENTIFICATIE!$F$7,$G$2:$H$9,2,FALSE)</f>
        <v>B01</v>
      </c>
      <c r="B827" t="str">
        <f>VLOOKUP(IDENTIFICATIE!$F$8,$I$2:$J$159,2,FALSE)</f>
        <v>SL0011</v>
      </c>
      <c r="C827" t="s">
        <v>1663</v>
      </c>
      <c r="D827" t="str">
        <f>IDENTIFICATIE!$F$9</f>
        <v>V01</v>
      </c>
    </row>
    <row r="828" spans="1:4">
      <c r="A828" t="str">
        <f>VLOOKUP(IDENTIFICATIE!$F$7,$G$2:$H$9,2,FALSE)</f>
        <v>B01</v>
      </c>
      <c r="B828" t="str">
        <f>VLOOKUP(IDENTIFICATIE!$F$8,$I$2:$J$159,2,FALSE)</f>
        <v>SL0011</v>
      </c>
      <c r="C828" t="s">
        <v>1664</v>
      </c>
      <c r="D828" t="str">
        <f>IDENTIFICATIE!$F$9</f>
        <v>V01</v>
      </c>
    </row>
    <row r="829" spans="1:4">
      <c r="A829" t="str">
        <f>VLOOKUP(IDENTIFICATIE!$F$7,$G$2:$H$9,2,FALSE)</f>
        <v>B01</v>
      </c>
      <c r="B829" t="str">
        <f>VLOOKUP(IDENTIFICATIE!$F$8,$I$2:$J$159,2,FALSE)</f>
        <v>SL0011</v>
      </c>
      <c r="C829" t="s">
        <v>1665</v>
      </c>
      <c r="D829" t="str">
        <f>IDENTIFICATIE!$F$9</f>
        <v>V01</v>
      </c>
    </row>
    <row r="830" spans="1:4">
      <c r="A830" t="str">
        <f>VLOOKUP(IDENTIFICATIE!$F$7,$G$2:$H$9,2,FALSE)</f>
        <v>B01</v>
      </c>
      <c r="B830" t="str">
        <f>VLOOKUP(IDENTIFICATIE!$F$8,$I$2:$J$159,2,FALSE)</f>
        <v>SL0011</v>
      </c>
      <c r="C830" t="s">
        <v>1666</v>
      </c>
      <c r="D830" t="str">
        <f>IDENTIFICATIE!$F$9</f>
        <v>V01</v>
      </c>
    </row>
    <row r="831" spans="1:4">
      <c r="A831" t="str">
        <f>VLOOKUP(IDENTIFICATIE!$F$7,$G$2:$H$9,2,FALSE)</f>
        <v>B01</v>
      </c>
      <c r="B831" t="str">
        <f>VLOOKUP(IDENTIFICATIE!$F$8,$I$2:$J$159,2,FALSE)</f>
        <v>SL0011</v>
      </c>
      <c r="C831" t="s">
        <v>1667</v>
      </c>
      <c r="D831" t="str">
        <f>IDENTIFICATIE!$F$9</f>
        <v>V01</v>
      </c>
    </row>
    <row r="832" spans="1:4">
      <c r="A832" t="str">
        <f>VLOOKUP(IDENTIFICATIE!$F$7,$G$2:$H$9,2,FALSE)</f>
        <v>B01</v>
      </c>
      <c r="B832" t="str">
        <f>VLOOKUP(IDENTIFICATIE!$F$8,$I$2:$J$159,2,FALSE)</f>
        <v>SL0011</v>
      </c>
      <c r="C832" t="s">
        <v>1668</v>
      </c>
      <c r="D832" t="str">
        <f>IDENTIFICATIE!$F$9</f>
        <v>V01</v>
      </c>
    </row>
    <row r="833" spans="1:4">
      <c r="A833" t="str">
        <f>VLOOKUP(IDENTIFICATIE!$F$7,$G$2:$H$9,2,FALSE)</f>
        <v>B01</v>
      </c>
      <c r="B833" t="str">
        <f>VLOOKUP(IDENTIFICATIE!$F$8,$I$2:$J$159,2,FALSE)</f>
        <v>SL0011</v>
      </c>
      <c r="C833" t="s">
        <v>1669</v>
      </c>
      <c r="D833" t="str">
        <f>IDENTIFICATIE!$F$9</f>
        <v>V01</v>
      </c>
    </row>
    <row r="834" spans="1:4">
      <c r="A834" t="str">
        <f>VLOOKUP(IDENTIFICATIE!$F$7,$G$2:$H$9,2,FALSE)</f>
        <v>B01</v>
      </c>
      <c r="B834" t="str">
        <f>VLOOKUP(IDENTIFICATIE!$F$8,$I$2:$J$159,2,FALSE)</f>
        <v>SL0011</v>
      </c>
      <c r="C834" t="s">
        <v>1670</v>
      </c>
      <c r="D834" t="str">
        <f>IDENTIFICATIE!$F$9</f>
        <v>V01</v>
      </c>
    </row>
    <row r="835" spans="1:4">
      <c r="A835" t="str">
        <f>VLOOKUP(IDENTIFICATIE!$F$7,$G$2:$H$9,2,FALSE)</f>
        <v>B01</v>
      </c>
      <c r="B835" t="str">
        <f>VLOOKUP(IDENTIFICATIE!$F$8,$I$2:$J$159,2,FALSE)</f>
        <v>SL0011</v>
      </c>
      <c r="C835" t="s">
        <v>1671</v>
      </c>
      <c r="D835" t="str">
        <f>IDENTIFICATIE!$F$9</f>
        <v>V01</v>
      </c>
    </row>
    <row r="836" spans="1:4">
      <c r="A836" t="str">
        <f>VLOOKUP(IDENTIFICATIE!$F$7,$G$2:$H$9,2,FALSE)</f>
        <v>B01</v>
      </c>
      <c r="B836" t="str">
        <f>VLOOKUP(IDENTIFICATIE!$F$8,$I$2:$J$159,2,FALSE)</f>
        <v>SL0011</v>
      </c>
      <c r="C836" t="s">
        <v>1672</v>
      </c>
      <c r="D836" t="str">
        <f>IDENTIFICATIE!$F$9</f>
        <v>V01</v>
      </c>
    </row>
    <row r="837" spans="1:4">
      <c r="A837" t="str">
        <f>VLOOKUP(IDENTIFICATIE!$F$7,$G$2:$H$9,2,FALSE)</f>
        <v>B01</v>
      </c>
      <c r="B837" t="str">
        <f>VLOOKUP(IDENTIFICATIE!$F$8,$I$2:$J$159,2,FALSE)</f>
        <v>SL0011</v>
      </c>
      <c r="C837" t="s">
        <v>1673</v>
      </c>
      <c r="D837" t="str">
        <f>IDENTIFICATIE!$F$9</f>
        <v>V01</v>
      </c>
    </row>
    <row r="838" spans="1:4">
      <c r="A838" t="str">
        <f>VLOOKUP(IDENTIFICATIE!$F$7,$G$2:$H$9,2,FALSE)</f>
        <v>B01</v>
      </c>
      <c r="B838" t="str">
        <f>VLOOKUP(IDENTIFICATIE!$F$8,$I$2:$J$159,2,FALSE)</f>
        <v>SL0011</v>
      </c>
      <c r="C838" t="s">
        <v>1674</v>
      </c>
      <c r="D838" t="str">
        <f>IDENTIFICATIE!$F$9</f>
        <v>V01</v>
      </c>
    </row>
    <row r="839" spans="1:4">
      <c r="A839" t="str">
        <f>VLOOKUP(IDENTIFICATIE!$F$7,$G$2:$H$9,2,FALSE)</f>
        <v>B01</v>
      </c>
      <c r="B839" t="str">
        <f>VLOOKUP(IDENTIFICATIE!$F$8,$I$2:$J$159,2,FALSE)</f>
        <v>SL0011</v>
      </c>
      <c r="C839" t="s">
        <v>1675</v>
      </c>
      <c r="D839" t="str">
        <f>IDENTIFICATIE!$F$9</f>
        <v>V01</v>
      </c>
    </row>
    <row r="840" spans="1:4">
      <c r="A840" t="str">
        <f>VLOOKUP(IDENTIFICATIE!$F$7,$G$2:$H$9,2,FALSE)</f>
        <v>B01</v>
      </c>
      <c r="B840" t="str">
        <f>VLOOKUP(IDENTIFICATIE!$F$8,$I$2:$J$159,2,FALSE)</f>
        <v>SL0011</v>
      </c>
      <c r="C840" t="s">
        <v>1676</v>
      </c>
      <c r="D840" t="str">
        <f>IDENTIFICATIE!$F$9</f>
        <v>V01</v>
      </c>
    </row>
    <row r="841" spans="1:4">
      <c r="A841" t="str">
        <f>VLOOKUP(IDENTIFICATIE!$F$7,$G$2:$H$9,2,FALSE)</f>
        <v>B01</v>
      </c>
      <c r="B841" t="str">
        <f>VLOOKUP(IDENTIFICATIE!$F$8,$I$2:$J$159,2,FALSE)</f>
        <v>SL0011</v>
      </c>
      <c r="C841" t="s">
        <v>1677</v>
      </c>
      <c r="D841" t="str">
        <f>IDENTIFICATIE!$F$9</f>
        <v>V01</v>
      </c>
    </row>
    <row r="842" spans="1:4">
      <c r="A842" t="str">
        <f>VLOOKUP(IDENTIFICATIE!$F$7,$G$2:$H$9,2,FALSE)</f>
        <v>B01</v>
      </c>
      <c r="B842" t="str">
        <f>VLOOKUP(IDENTIFICATIE!$F$8,$I$2:$J$159,2,FALSE)</f>
        <v>SL0011</v>
      </c>
      <c r="C842" t="s">
        <v>1678</v>
      </c>
      <c r="D842" t="str">
        <f>IDENTIFICATIE!$F$9</f>
        <v>V01</v>
      </c>
    </row>
    <row r="843" spans="1:4">
      <c r="A843" t="str">
        <f>VLOOKUP(IDENTIFICATIE!$F$7,$G$2:$H$9,2,FALSE)</f>
        <v>B01</v>
      </c>
      <c r="B843" t="str">
        <f>VLOOKUP(IDENTIFICATIE!$F$8,$I$2:$J$159,2,FALSE)</f>
        <v>SL0011</v>
      </c>
      <c r="C843" t="s">
        <v>1679</v>
      </c>
      <c r="D843" t="str">
        <f>IDENTIFICATIE!$F$9</f>
        <v>V01</v>
      </c>
    </row>
    <row r="844" spans="1:4">
      <c r="A844" t="str">
        <f>VLOOKUP(IDENTIFICATIE!$F$7,$G$2:$H$9,2,FALSE)</f>
        <v>B01</v>
      </c>
      <c r="B844" t="str">
        <f>VLOOKUP(IDENTIFICATIE!$F$8,$I$2:$J$159,2,FALSE)</f>
        <v>SL0011</v>
      </c>
      <c r="C844" t="s">
        <v>1680</v>
      </c>
      <c r="D844" t="str">
        <f>IDENTIFICATIE!$F$9</f>
        <v>V01</v>
      </c>
    </row>
    <row r="845" spans="1:4">
      <c r="A845" t="str">
        <f>VLOOKUP(IDENTIFICATIE!$F$7,$G$2:$H$9,2,FALSE)</f>
        <v>B01</v>
      </c>
      <c r="B845" t="str">
        <f>VLOOKUP(IDENTIFICATIE!$F$8,$I$2:$J$159,2,FALSE)</f>
        <v>SL0011</v>
      </c>
      <c r="C845" t="s">
        <v>1681</v>
      </c>
      <c r="D845" t="str">
        <f>IDENTIFICATIE!$F$9</f>
        <v>V01</v>
      </c>
    </row>
    <row r="846" spans="1:4">
      <c r="A846" t="str">
        <f>VLOOKUP(IDENTIFICATIE!$F$7,$G$2:$H$9,2,FALSE)</f>
        <v>B01</v>
      </c>
      <c r="B846" t="str">
        <f>VLOOKUP(IDENTIFICATIE!$F$8,$I$2:$J$159,2,FALSE)</f>
        <v>SL0011</v>
      </c>
      <c r="C846" t="s">
        <v>1682</v>
      </c>
      <c r="D846" t="str">
        <f>IDENTIFICATIE!$F$9</f>
        <v>V01</v>
      </c>
    </row>
    <row r="847" spans="1:4">
      <c r="A847" t="str">
        <f>VLOOKUP(IDENTIFICATIE!$F$7,$G$2:$H$9,2,FALSE)</f>
        <v>B01</v>
      </c>
      <c r="B847" t="str">
        <f>VLOOKUP(IDENTIFICATIE!$F$8,$I$2:$J$159,2,FALSE)</f>
        <v>SL0011</v>
      </c>
      <c r="C847" t="s">
        <v>1683</v>
      </c>
      <c r="D847" t="str">
        <f>IDENTIFICATIE!$F$9</f>
        <v>V01</v>
      </c>
    </row>
    <row r="848" spans="1:4">
      <c r="A848" t="str">
        <f>VLOOKUP(IDENTIFICATIE!$F$7,$G$2:$H$9,2,FALSE)</f>
        <v>B01</v>
      </c>
      <c r="B848" t="str">
        <f>VLOOKUP(IDENTIFICATIE!$F$8,$I$2:$J$159,2,FALSE)</f>
        <v>SL0011</v>
      </c>
      <c r="C848" t="s">
        <v>1684</v>
      </c>
      <c r="D848" t="str">
        <f>IDENTIFICATIE!$F$9</f>
        <v>V01</v>
      </c>
    </row>
    <row r="849" spans="1:4">
      <c r="A849" t="str">
        <f>VLOOKUP(IDENTIFICATIE!$F$7,$G$2:$H$9,2,FALSE)</f>
        <v>B01</v>
      </c>
      <c r="B849" t="str">
        <f>VLOOKUP(IDENTIFICATIE!$F$8,$I$2:$J$159,2,FALSE)</f>
        <v>SL0011</v>
      </c>
      <c r="C849" t="s">
        <v>1685</v>
      </c>
      <c r="D849" t="str">
        <f>IDENTIFICATIE!$F$9</f>
        <v>V01</v>
      </c>
    </row>
    <row r="850" spans="1:4">
      <c r="A850" t="str">
        <f>VLOOKUP(IDENTIFICATIE!$F$7,$G$2:$H$9,2,FALSE)</f>
        <v>B01</v>
      </c>
      <c r="B850" t="str">
        <f>VLOOKUP(IDENTIFICATIE!$F$8,$I$2:$J$159,2,FALSE)</f>
        <v>SL0011</v>
      </c>
      <c r="C850" t="s">
        <v>1686</v>
      </c>
      <c r="D850" t="str">
        <f>IDENTIFICATIE!$F$9</f>
        <v>V01</v>
      </c>
    </row>
    <row r="851" spans="1:4">
      <c r="A851" t="str">
        <f>VLOOKUP(IDENTIFICATIE!$F$7,$G$2:$H$9,2,FALSE)</f>
        <v>B01</v>
      </c>
      <c r="B851" t="str">
        <f>VLOOKUP(IDENTIFICATIE!$F$8,$I$2:$J$159,2,FALSE)</f>
        <v>SL0011</v>
      </c>
      <c r="C851" t="s">
        <v>1687</v>
      </c>
      <c r="D851" t="str">
        <f>IDENTIFICATIE!$F$9</f>
        <v>V01</v>
      </c>
    </row>
    <row r="852" spans="1:4">
      <c r="A852" t="str">
        <f>VLOOKUP(IDENTIFICATIE!$F$7,$G$2:$H$9,2,FALSE)</f>
        <v>B01</v>
      </c>
      <c r="B852" t="str">
        <f>VLOOKUP(IDENTIFICATIE!$F$8,$I$2:$J$159,2,FALSE)</f>
        <v>SL0011</v>
      </c>
      <c r="C852" t="s">
        <v>1688</v>
      </c>
      <c r="D852" t="str">
        <f>IDENTIFICATIE!$F$9</f>
        <v>V01</v>
      </c>
    </row>
    <row r="853" spans="1:4">
      <c r="A853" t="str">
        <f>VLOOKUP(IDENTIFICATIE!$F$7,$G$2:$H$9,2,FALSE)</f>
        <v>B01</v>
      </c>
      <c r="B853" t="str">
        <f>VLOOKUP(IDENTIFICATIE!$F$8,$I$2:$J$159,2,FALSE)</f>
        <v>SL0011</v>
      </c>
      <c r="C853" t="s">
        <v>1689</v>
      </c>
      <c r="D853" t="str">
        <f>IDENTIFICATIE!$F$9</f>
        <v>V01</v>
      </c>
    </row>
    <row r="854" spans="1:4">
      <c r="A854" t="str">
        <f>VLOOKUP(IDENTIFICATIE!$F$7,$G$2:$H$9,2,FALSE)</f>
        <v>B01</v>
      </c>
      <c r="B854" t="str">
        <f>VLOOKUP(IDENTIFICATIE!$F$8,$I$2:$J$159,2,FALSE)</f>
        <v>SL0011</v>
      </c>
      <c r="C854" t="s">
        <v>1690</v>
      </c>
      <c r="D854" t="str">
        <f>IDENTIFICATIE!$F$9</f>
        <v>V01</v>
      </c>
    </row>
    <row r="855" spans="1:4">
      <c r="A855" t="str">
        <f>VLOOKUP(IDENTIFICATIE!$F$7,$G$2:$H$9,2,FALSE)</f>
        <v>B01</v>
      </c>
      <c r="B855" t="str">
        <f>VLOOKUP(IDENTIFICATIE!$F$8,$I$2:$J$159,2,FALSE)</f>
        <v>SL0011</v>
      </c>
      <c r="C855" t="s">
        <v>1691</v>
      </c>
      <c r="D855" t="str">
        <f>IDENTIFICATIE!$F$9</f>
        <v>V01</v>
      </c>
    </row>
    <row r="856" spans="1:4">
      <c r="A856" t="str">
        <f>VLOOKUP(IDENTIFICATIE!$F$7,$G$2:$H$9,2,FALSE)</f>
        <v>B01</v>
      </c>
      <c r="B856" t="str">
        <f>VLOOKUP(IDENTIFICATIE!$F$8,$I$2:$J$159,2,FALSE)</f>
        <v>SL0011</v>
      </c>
      <c r="C856" t="s">
        <v>1692</v>
      </c>
      <c r="D856" t="str">
        <f>IDENTIFICATIE!$F$9</f>
        <v>V01</v>
      </c>
    </row>
    <row r="857" spans="1:4">
      <c r="A857" t="str">
        <f>VLOOKUP(IDENTIFICATIE!$F$7,$G$2:$H$9,2,FALSE)</f>
        <v>B01</v>
      </c>
      <c r="B857" t="str">
        <f>VLOOKUP(IDENTIFICATIE!$F$8,$I$2:$J$159,2,FALSE)</f>
        <v>SL0011</v>
      </c>
      <c r="C857" t="s">
        <v>1693</v>
      </c>
      <c r="D857" t="str">
        <f>IDENTIFICATIE!$F$9</f>
        <v>V01</v>
      </c>
    </row>
    <row r="858" spans="1:4">
      <c r="A858" t="str">
        <f>VLOOKUP(IDENTIFICATIE!$F$7,$G$2:$H$9,2,FALSE)</f>
        <v>B01</v>
      </c>
      <c r="B858" t="str">
        <f>VLOOKUP(IDENTIFICATIE!$F$8,$I$2:$J$159,2,FALSE)</f>
        <v>SL0011</v>
      </c>
      <c r="C858" t="s">
        <v>1694</v>
      </c>
      <c r="D858" t="str">
        <f>IDENTIFICATIE!$F$9</f>
        <v>V01</v>
      </c>
    </row>
    <row r="859" spans="1:4">
      <c r="A859" t="str">
        <f>VLOOKUP(IDENTIFICATIE!$F$7,$G$2:$H$9,2,FALSE)</f>
        <v>B01</v>
      </c>
      <c r="B859" t="str">
        <f>VLOOKUP(IDENTIFICATIE!$F$8,$I$2:$J$159,2,FALSE)</f>
        <v>SL0011</v>
      </c>
      <c r="C859" t="s">
        <v>1695</v>
      </c>
      <c r="D859" t="str">
        <f>IDENTIFICATIE!$F$9</f>
        <v>V01</v>
      </c>
    </row>
    <row r="860" spans="1:4">
      <c r="A860" t="str">
        <f>VLOOKUP(IDENTIFICATIE!$F$7,$G$2:$H$9,2,FALSE)</f>
        <v>B01</v>
      </c>
      <c r="B860" t="str">
        <f>VLOOKUP(IDENTIFICATIE!$F$8,$I$2:$J$159,2,FALSE)</f>
        <v>SL0011</v>
      </c>
      <c r="C860" t="s">
        <v>1696</v>
      </c>
      <c r="D860" t="str">
        <f>IDENTIFICATIE!$F$9</f>
        <v>V01</v>
      </c>
    </row>
    <row r="861" spans="1:4">
      <c r="A861" t="str">
        <f>VLOOKUP(IDENTIFICATIE!$F$7,$G$2:$H$9,2,FALSE)</f>
        <v>B01</v>
      </c>
      <c r="B861" t="str">
        <f>VLOOKUP(IDENTIFICATIE!$F$8,$I$2:$J$159,2,FALSE)</f>
        <v>SL0011</v>
      </c>
      <c r="C861" t="s">
        <v>1697</v>
      </c>
      <c r="D861" t="str">
        <f>IDENTIFICATIE!$F$9</f>
        <v>V01</v>
      </c>
    </row>
    <row r="862" spans="1:4">
      <c r="A862" t="str">
        <f>VLOOKUP(IDENTIFICATIE!$F$7,$G$2:$H$9,2,FALSE)</f>
        <v>B01</v>
      </c>
      <c r="B862" t="str">
        <f>VLOOKUP(IDENTIFICATIE!$F$8,$I$2:$J$159,2,FALSE)</f>
        <v>SL0011</v>
      </c>
      <c r="C862" t="s">
        <v>1698</v>
      </c>
      <c r="D862" t="str">
        <f>IDENTIFICATIE!$F$9</f>
        <v>V01</v>
      </c>
    </row>
    <row r="863" spans="1:4">
      <c r="A863" t="str">
        <f>VLOOKUP(IDENTIFICATIE!$F$7,$G$2:$H$9,2,FALSE)</f>
        <v>B01</v>
      </c>
      <c r="B863" t="str">
        <f>VLOOKUP(IDENTIFICATIE!$F$8,$I$2:$J$159,2,FALSE)</f>
        <v>SL0011</v>
      </c>
      <c r="C863" t="s">
        <v>1699</v>
      </c>
      <c r="D863" t="str">
        <f>IDENTIFICATIE!$F$9</f>
        <v>V01</v>
      </c>
    </row>
    <row r="864" spans="1:4">
      <c r="A864" t="str">
        <f>VLOOKUP(IDENTIFICATIE!$F$7,$G$2:$H$9,2,FALSE)</f>
        <v>B01</v>
      </c>
      <c r="B864" t="str">
        <f>VLOOKUP(IDENTIFICATIE!$F$8,$I$2:$J$159,2,FALSE)</f>
        <v>SL0011</v>
      </c>
      <c r="C864" t="s">
        <v>1700</v>
      </c>
      <c r="D864" t="str">
        <f>IDENTIFICATIE!$F$9</f>
        <v>V01</v>
      </c>
    </row>
    <row r="865" spans="1:4">
      <c r="A865" t="str">
        <f>VLOOKUP(IDENTIFICATIE!$F$7,$G$2:$H$9,2,FALSE)</f>
        <v>B01</v>
      </c>
      <c r="B865" t="str">
        <f>VLOOKUP(IDENTIFICATIE!$F$8,$I$2:$J$159,2,FALSE)</f>
        <v>SL0011</v>
      </c>
      <c r="C865" t="s">
        <v>1701</v>
      </c>
      <c r="D865" t="str">
        <f>IDENTIFICATIE!$F$9</f>
        <v>V01</v>
      </c>
    </row>
    <row r="866" spans="1:4">
      <c r="A866" t="str">
        <f>VLOOKUP(IDENTIFICATIE!$F$7,$G$2:$H$9,2,FALSE)</f>
        <v>B01</v>
      </c>
      <c r="B866" t="str">
        <f>VLOOKUP(IDENTIFICATIE!$F$8,$I$2:$J$159,2,FALSE)</f>
        <v>SL0011</v>
      </c>
      <c r="C866" t="s">
        <v>1702</v>
      </c>
      <c r="D866" t="str">
        <f>IDENTIFICATIE!$F$9</f>
        <v>V01</v>
      </c>
    </row>
    <row r="867" spans="1:4">
      <c r="A867" t="str">
        <f>VLOOKUP(IDENTIFICATIE!$F$7,$G$2:$H$9,2,FALSE)</f>
        <v>B01</v>
      </c>
      <c r="B867" t="str">
        <f>VLOOKUP(IDENTIFICATIE!$F$8,$I$2:$J$159,2,FALSE)</f>
        <v>SL0011</v>
      </c>
      <c r="C867" t="s">
        <v>1703</v>
      </c>
      <c r="D867" t="str">
        <f>IDENTIFICATIE!$F$9</f>
        <v>V01</v>
      </c>
    </row>
    <row r="868" spans="1:4">
      <c r="A868" t="str">
        <f>VLOOKUP(IDENTIFICATIE!$F$7,$G$2:$H$9,2,FALSE)</f>
        <v>B01</v>
      </c>
      <c r="B868" t="str">
        <f>VLOOKUP(IDENTIFICATIE!$F$8,$I$2:$J$159,2,FALSE)</f>
        <v>SL0011</v>
      </c>
      <c r="C868" t="s">
        <v>1704</v>
      </c>
      <c r="D868" t="str">
        <f>IDENTIFICATIE!$F$9</f>
        <v>V01</v>
      </c>
    </row>
    <row r="869" spans="1:4">
      <c r="A869" t="str">
        <f>VLOOKUP(IDENTIFICATIE!$F$7,$G$2:$H$9,2,FALSE)</f>
        <v>B01</v>
      </c>
      <c r="B869" t="str">
        <f>VLOOKUP(IDENTIFICATIE!$F$8,$I$2:$J$159,2,FALSE)</f>
        <v>SL0011</v>
      </c>
      <c r="C869" t="s">
        <v>1705</v>
      </c>
      <c r="D869" t="str">
        <f>IDENTIFICATIE!$F$9</f>
        <v>V01</v>
      </c>
    </row>
    <row r="870" spans="1:4">
      <c r="A870" t="str">
        <f>VLOOKUP(IDENTIFICATIE!$F$7,$G$2:$H$9,2,FALSE)</f>
        <v>B01</v>
      </c>
      <c r="B870" t="str">
        <f>VLOOKUP(IDENTIFICATIE!$F$8,$I$2:$J$159,2,FALSE)</f>
        <v>SL0011</v>
      </c>
      <c r="C870" t="s">
        <v>1706</v>
      </c>
      <c r="D870" t="str">
        <f>IDENTIFICATIE!$F$9</f>
        <v>V01</v>
      </c>
    </row>
    <row r="871" spans="1:4">
      <c r="A871" t="str">
        <f>VLOOKUP(IDENTIFICATIE!$F$7,$G$2:$H$9,2,FALSE)</f>
        <v>B01</v>
      </c>
      <c r="B871" t="str">
        <f>VLOOKUP(IDENTIFICATIE!$F$8,$I$2:$J$159,2,FALSE)</f>
        <v>SL0011</v>
      </c>
      <c r="C871" t="s">
        <v>1707</v>
      </c>
      <c r="D871" t="str">
        <f>IDENTIFICATIE!$F$9</f>
        <v>V01</v>
      </c>
    </row>
    <row r="872" spans="1:4">
      <c r="A872" t="str">
        <f>VLOOKUP(IDENTIFICATIE!$F$7,$G$2:$H$9,2,FALSE)</f>
        <v>B01</v>
      </c>
      <c r="B872" t="str">
        <f>VLOOKUP(IDENTIFICATIE!$F$8,$I$2:$J$159,2,FALSE)</f>
        <v>SL0011</v>
      </c>
      <c r="C872" t="s">
        <v>1708</v>
      </c>
      <c r="D872" t="str">
        <f>IDENTIFICATIE!$F$9</f>
        <v>V01</v>
      </c>
    </row>
    <row r="873" spans="1:4">
      <c r="A873" t="str">
        <f>VLOOKUP(IDENTIFICATIE!$F$7,$G$2:$H$9,2,FALSE)</f>
        <v>B01</v>
      </c>
      <c r="B873" t="str">
        <f>VLOOKUP(IDENTIFICATIE!$F$8,$I$2:$J$159,2,FALSE)</f>
        <v>SL0011</v>
      </c>
      <c r="C873" t="s">
        <v>1709</v>
      </c>
      <c r="D873" t="str">
        <f>IDENTIFICATIE!$F$9</f>
        <v>V01</v>
      </c>
    </row>
    <row r="874" spans="1:4">
      <c r="A874" t="str">
        <f>VLOOKUP(IDENTIFICATIE!$F$7,$G$2:$H$9,2,FALSE)</f>
        <v>B01</v>
      </c>
      <c r="B874" t="str">
        <f>VLOOKUP(IDENTIFICATIE!$F$8,$I$2:$J$159,2,FALSE)</f>
        <v>SL0011</v>
      </c>
      <c r="C874" t="s">
        <v>1710</v>
      </c>
      <c r="D874" t="str">
        <f>IDENTIFICATIE!$F$9</f>
        <v>V01</v>
      </c>
    </row>
    <row r="875" spans="1:4">
      <c r="A875" t="str">
        <f>VLOOKUP(IDENTIFICATIE!$F$7,$G$2:$H$9,2,FALSE)</f>
        <v>B01</v>
      </c>
      <c r="B875" t="str">
        <f>VLOOKUP(IDENTIFICATIE!$F$8,$I$2:$J$159,2,FALSE)</f>
        <v>SL0011</v>
      </c>
      <c r="C875" t="s">
        <v>1711</v>
      </c>
      <c r="D875" t="str">
        <f>IDENTIFICATIE!$F$9</f>
        <v>V01</v>
      </c>
    </row>
    <row r="876" spans="1:4">
      <c r="A876" t="str">
        <f>VLOOKUP(IDENTIFICATIE!$F$7,$G$2:$H$9,2,FALSE)</f>
        <v>B01</v>
      </c>
      <c r="B876" t="str">
        <f>VLOOKUP(IDENTIFICATIE!$F$8,$I$2:$J$159,2,FALSE)</f>
        <v>SL0011</v>
      </c>
      <c r="C876" t="s">
        <v>1712</v>
      </c>
      <c r="D876" t="str">
        <f>IDENTIFICATIE!$F$9</f>
        <v>V01</v>
      </c>
    </row>
    <row r="877" spans="1:4">
      <c r="A877" t="str">
        <f>VLOOKUP(IDENTIFICATIE!$F$7,$G$2:$H$9,2,FALSE)</f>
        <v>B01</v>
      </c>
      <c r="B877" t="str">
        <f>VLOOKUP(IDENTIFICATIE!$F$8,$I$2:$J$159,2,FALSE)</f>
        <v>SL0011</v>
      </c>
      <c r="C877" t="s">
        <v>1713</v>
      </c>
      <c r="D877" t="str">
        <f>IDENTIFICATIE!$F$9</f>
        <v>V01</v>
      </c>
    </row>
    <row r="878" spans="1:4">
      <c r="A878" t="str">
        <f>VLOOKUP(IDENTIFICATIE!$F$7,$G$2:$H$9,2,FALSE)</f>
        <v>B01</v>
      </c>
      <c r="B878" t="str">
        <f>VLOOKUP(IDENTIFICATIE!$F$8,$I$2:$J$159,2,FALSE)</f>
        <v>SL0011</v>
      </c>
      <c r="C878" t="s">
        <v>1714</v>
      </c>
      <c r="D878" t="str">
        <f>IDENTIFICATIE!$F$9</f>
        <v>V01</v>
      </c>
    </row>
    <row r="879" spans="1:4">
      <c r="A879" t="str">
        <f>VLOOKUP(IDENTIFICATIE!$F$7,$G$2:$H$9,2,FALSE)</f>
        <v>B01</v>
      </c>
      <c r="B879" t="str">
        <f>VLOOKUP(IDENTIFICATIE!$F$8,$I$2:$J$159,2,FALSE)</f>
        <v>SL0011</v>
      </c>
      <c r="C879" t="s">
        <v>1715</v>
      </c>
      <c r="D879" t="str">
        <f>IDENTIFICATIE!$F$9</f>
        <v>V01</v>
      </c>
    </row>
    <row r="880" spans="1:4">
      <c r="A880" t="str">
        <f>VLOOKUP(IDENTIFICATIE!$F$7,$G$2:$H$9,2,FALSE)</f>
        <v>B01</v>
      </c>
      <c r="B880" t="str">
        <f>VLOOKUP(IDENTIFICATIE!$F$8,$I$2:$J$159,2,FALSE)</f>
        <v>SL0011</v>
      </c>
      <c r="C880" t="s">
        <v>1716</v>
      </c>
      <c r="D880" t="str">
        <f>IDENTIFICATIE!$F$9</f>
        <v>V01</v>
      </c>
    </row>
    <row r="881" spans="1:4">
      <c r="A881" t="str">
        <f>VLOOKUP(IDENTIFICATIE!$F$7,$G$2:$H$9,2,FALSE)</f>
        <v>B01</v>
      </c>
      <c r="B881" t="str">
        <f>VLOOKUP(IDENTIFICATIE!$F$8,$I$2:$J$159,2,FALSE)</f>
        <v>SL0011</v>
      </c>
      <c r="C881" t="s">
        <v>1717</v>
      </c>
      <c r="D881" t="str">
        <f>IDENTIFICATIE!$F$9</f>
        <v>V01</v>
      </c>
    </row>
    <row r="882" spans="1:4">
      <c r="A882" t="str">
        <f>VLOOKUP(IDENTIFICATIE!$F$7,$G$2:$H$9,2,FALSE)</f>
        <v>B01</v>
      </c>
      <c r="B882" t="str">
        <f>VLOOKUP(IDENTIFICATIE!$F$8,$I$2:$J$159,2,FALSE)</f>
        <v>SL0011</v>
      </c>
      <c r="C882" t="s">
        <v>1718</v>
      </c>
      <c r="D882" t="str">
        <f>IDENTIFICATIE!$F$9</f>
        <v>V01</v>
      </c>
    </row>
    <row r="883" spans="1:4">
      <c r="A883" t="str">
        <f>VLOOKUP(IDENTIFICATIE!$F$7,$G$2:$H$9,2,FALSE)</f>
        <v>B01</v>
      </c>
      <c r="B883" t="str">
        <f>VLOOKUP(IDENTIFICATIE!$F$8,$I$2:$J$159,2,FALSE)</f>
        <v>SL0011</v>
      </c>
      <c r="C883" t="s">
        <v>1719</v>
      </c>
      <c r="D883" t="str">
        <f>IDENTIFICATIE!$F$9</f>
        <v>V01</v>
      </c>
    </row>
    <row r="884" spans="1:4">
      <c r="A884" t="str">
        <f>VLOOKUP(IDENTIFICATIE!$F$7,$G$2:$H$9,2,FALSE)</f>
        <v>B01</v>
      </c>
      <c r="B884" t="str">
        <f>VLOOKUP(IDENTIFICATIE!$F$8,$I$2:$J$159,2,FALSE)</f>
        <v>SL0011</v>
      </c>
      <c r="C884" t="s">
        <v>1720</v>
      </c>
      <c r="D884" t="str">
        <f>IDENTIFICATIE!$F$9</f>
        <v>V01</v>
      </c>
    </row>
    <row r="885" spans="1:4">
      <c r="A885" t="str">
        <f>VLOOKUP(IDENTIFICATIE!$F$7,$G$2:$H$9,2,FALSE)</f>
        <v>B01</v>
      </c>
      <c r="B885" t="str">
        <f>VLOOKUP(IDENTIFICATIE!$F$8,$I$2:$J$159,2,FALSE)</f>
        <v>SL0011</v>
      </c>
      <c r="C885" t="s">
        <v>1721</v>
      </c>
      <c r="D885" t="str">
        <f>IDENTIFICATIE!$F$9</f>
        <v>V01</v>
      </c>
    </row>
    <row r="886" spans="1:4">
      <c r="A886" t="str">
        <f>VLOOKUP(IDENTIFICATIE!$F$7,$G$2:$H$9,2,FALSE)</f>
        <v>B01</v>
      </c>
      <c r="B886" t="str">
        <f>VLOOKUP(IDENTIFICATIE!$F$8,$I$2:$J$159,2,FALSE)</f>
        <v>SL0011</v>
      </c>
      <c r="C886" t="s">
        <v>1722</v>
      </c>
      <c r="D886" t="str">
        <f>IDENTIFICATIE!$F$9</f>
        <v>V01</v>
      </c>
    </row>
    <row r="887" spans="1:4">
      <c r="A887" t="str">
        <f>VLOOKUP(IDENTIFICATIE!$F$7,$G$2:$H$9,2,FALSE)</f>
        <v>B01</v>
      </c>
      <c r="B887" t="str">
        <f>VLOOKUP(IDENTIFICATIE!$F$8,$I$2:$J$159,2,FALSE)</f>
        <v>SL0011</v>
      </c>
      <c r="C887" t="s">
        <v>1723</v>
      </c>
      <c r="D887" t="str">
        <f>IDENTIFICATIE!$F$9</f>
        <v>V01</v>
      </c>
    </row>
    <row r="888" spans="1:4">
      <c r="A888" t="str">
        <f>VLOOKUP(IDENTIFICATIE!$F$7,$G$2:$H$9,2,FALSE)</f>
        <v>B01</v>
      </c>
      <c r="B888" t="str">
        <f>VLOOKUP(IDENTIFICATIE!$F$8,$I$2:$J$159,2,FALSE)</f>
        <v>SL0011</v>
      </c>
      <c r="C888" t="s">
        <v>1724</v>
      </c>
      <c r="D888" t="str">
        <f>IDENTIFICATIE!$F$9</f>
        <v>V01</v>
      </c>
    </row>
    <row r="889" spans="1:4">
      <c r="A889" t="str">
        <f>VLOOKUP(IDENTIFICATIE!$F$7,$G$2:$H$9,2,FALSE)</f>
        <v>B01</v>
      </c>
      <c r="B889" t="str">
        <f>VLOOKUP(IDENTIFICATIE!$F$8,$I$2:$J$159,2,FALSE)</f>
        <v>SL0011</v>
      </c>
      <c r="C889" t="s">
        <v>1725</v>
      </c>
      <c r="D889" t="str">
        <f>IDENTIFICATIE!$F$9</f>
        <v>V01</v>
      </c>
    </row>
    <row r="890" spans="1:4">
      <c r="A890" t="str">
        <f>VLOOKUP(IDENTIFICATIE!$F$7,$G$2:$H$9,2,FALSE)</f>
        <v>B01</v>
      </c>
      <c r="B890" t="str">
        <f>VLOOKUP(IDENTIFICATIE!$F$8,$I$2:$J$159,2,FALSE)</f>
        <v>SL0011</v>
      </c>
      <c r="C890" t="s">
        <v>1726</v>
      </c>
      <c r="D890" t="str">
        <f>IDENTIFICATIE!$F$9</f>
        <v>V01</v>
      </c>
    </row>
    <row r="891" spans="1:4">
      <c r="A891" t="str">
        <f>VLOOKUP(IDENTIFICATIE!$F$7,$G$2:$H$9,2,FALSE)</f>
        <v>B01</v>
      </c>
      <c r="B891" t="str">
        <f>VLOOKUP(IDENTIFICATIE!$F$8,$I$2:$J$159,2,FALSE)</f>
        <v>SL0011</v>
      </c>
      <c r="C891" t="s">
        <v>1727</v>
      </c>
      <c r="D891" t="str">
        <f>IDENTIFICATIE!$F$9</f>
        <v>V01</v>
      </c>
    </row>
    <row r="892" spans="1:4">
      <c r="A892" t="str">
        <f>VLOOKUP(IDENTIFICATIE!$F$7,$G$2:$H$9,2,FALSE)</f>
        <v>B01</v>
      </c>
      <c r="B892" t="str">
        <f>VLOOKUP(IDENTIFICATIE!$F$8,$I$2:$J$159,2,FALSE)</f>
        <v>SL0011</v>
      </c>
      <c r="C892" t="s">
        <v>1728</v>
      </c>
      <c r="D892" t="str">
        <f>IDENTIFICATIE!$F$9</f>
        <v>V01</v>
      </c>
    </row>
    <row r="893" spans="1:4">
      <c r="A893" t="str">
        <f>VLOOKUP(IDENTIFICATIE!$F$7,$G$2:$H$9,2,FALSE)</f>
        <v>B01</v>
      </c>
      <c r="B893" t="str">
        <f>VLOOKUP(IDENTIFICATIE!$F$8,$I$2:$J$159,2,FALSE)</f>
        <v>SL0011</v>
      </c>
      <c r="C893" t="s">
        <v>1729</v>
      </c>
      <c r="D893" t="str">
        <f>IDENTIFICATIE!$F$9</f>
        <v>V01</v>
      </c>
    </row>
    <row r="894" spans="1:4">
      <c r="A894" t="str">
        <f>VLOOKUP(IDENTIFICATIE!$F$7,$G$2:$H$9,2,FALSE)</f>
        <v>B01</v>
      </c>
      <c r="B894" t="str">
        <f>VLOOKUP(IDENTIFICATIE!$F$8,$I$2:$J$159,2,FALSE)</f>
        <v>SL0011</v>
      </c>
      <c r="C894" t="s">
        <v>1730</v>
      </c>
      <c r="D894" t="str">
        <f>IDENTIFICATIE!$F$9</f>
        <v>V01</v>
      </c>
    </row>
    <row r="895" spans="1:4">
      <c r="A895" t="str">
        <f>VLOOKUP(IDENTIFICATIE!$F$7,$G$2:$H$9,2,FALSE)</f>
        <v>B01</v>
      </c>
      <c r="B895" t="str">
        <f>VLOOKUP(IDENTIFICATIE!$F$8,$I$2:$J$159,2,FALSE)</f>
        <v>SL0011</v>
      </c>
      <c r="C895" t="s">
        <v>1731</v>
      </c>
      <c r="D895" t="str">
        <f>IDENTIFICATIE!$F$9</f>
        <v>V01</v>
      </c>
    </row>
    <row r="896" spans="1:4">
      <c r="A896" t="str">
        <f>VLOOKUP(IDENTIFICATIE!$F$7,$G$2:$H$9,2,FALSE)</f>
        <v>B01</v>
      </c>
      <c r="B896" t="str">
        <f>VLOOKUP(IDENTIFICATIE!$F$8,$I$2:$J$159,2,FALSE)</f>
        <v>SL0011</v>
      </c>
      <c r="C896" t="s">
        <v>1732</v>
      </c>
      <c r="D896" t="str">
        <f>IDENTIFICATIE!$F$9</f>
        <v>V01</v>
      </c>
    </row>
    <row r="897" spans="1:4">
      <c r="A897" t="str">
        <f>VLOOKUP(IDENTIFICATIE!$F$7,$G$2:$H$9,2,FALSE)</f>
        <v>B01</v>
      </c>
      <c r="B897" t="str">
        <f>VLOOKUP(IDENTIFICATIE!$F$8,$I$2:$J$159,2,FALSE)</f>
        <v>SL0011</v>
      </c>
      <c r="C897" t="s">
        <v>1733</v>
      </c>
      <c r="D897" t="str">
        <f>IDENTIFICATIE!$F$9</f>
        <v>V01</v>
      </c>
    </row>
    <row r="898" spans="1:4">
      <c r="A898" t="str">
        <f>VLOOKUP(IDENTIFICATIE!$F$7,$G$2:$H$9,2,FALSE)</f>
        <v>B01</v>
      </c>
      <c r="B898" t="str">
        <f>VLOOKUP(IDENTIFICATIE!$F$8,$I$2:$J$159,2,FALSE)</f>
        <v>SL0011</v>
      </c>
      <c r="C898" t="s">
        <v>1734</v>
      </c>
      <c r="D898" t="str">
        <f>IDENTIFICATIE!$F$9</f>
        <v>V01</v>
      </c>
    </row>
    <row r="899" spans="1:4">
      <c r="A899" t="str">
        <f>VLOOKUP(IDENTIFICATIE!$F$7,$G$2:$H$9,2,FALSE)</f>
        <v>B01</v>
      </c>
      <c r="B899" t="str">
        <f>VLOOKUP(IDENTIFICATIE!$F$8,$I$2:$J$159,2,FALSE)</f>
        <v>SL0011</v>
      </c>
      <c r="C899" t="s">
        <v>1735</v>
      </c>
      <c r="D899" t="str">
        <f>IDENTIFICATIE!$F$9</f>
        <v>V01</v>
      </c>
    </row>
    <row r="900" spans="1:4">
      <c r="A900" t="str">
        <f>VLOOKUP(IDENTIFICATIE!$F$7,$G$2:$H$9,2,FALSE)</f>
        <v>B01</v>
      </c>
      <c r="B900" t="str">
        <f>VLOOKUP(IDENTIFICATIE!$F$8,$I$2:$J$159,2,FALSE)</f>
        <v>SL0011</v>
      </c>
      <c r="C900" t="s">
        <v>1736</v>
      </c>
      <c r="D900" t="str">
        <f>IDENTIFICATIE!$F$9</f>
        <v>V01</v>
      </c>
    </row>
    <row r="901" spans="1:4">
      <c r="A901" t="str">
        <f>VLOOKUP(IDENTIFICATIE!$F$7,$G$2:$H$9,2,FALSE)</f>
        <v>B01</v>
      </c>
      <c r="B901" t="str">
        <f>VLOOKUP(IDENTIFICATIE!$F$8,$I$2:$J$159,2,FALSE)</f>
        <v>SL0011</v>
      </c>
      <c r="C901" t="s">
        <v>1737</v>
      </c>
      <c r="D901" t="str">
        <f>IDENTIFICATIE!$F$9</f>
        <v>V01</v>
      </c>
    </row>
    <row r="902" spans="1:4">
      <c r="A902" t="str">
        <f>VLOOKUP(IDENTIFICATIE!$F$7,$G$2:$H$9,2,FALSE)</f>
        <v>B01</v>
      </c>
      <c r="B902" t="str">
        <f>VLOOKUP(IDENTIFICATIE!$F$8,$I$2:$J$159,2,FALSE)</f>
        <v>SL0011</v>
      </c>
      <c r="C902" t="s">
        <v>1738</v>
      </c>
      <c r="D902" t="str">
        <f>IDENTIFICATIE!$F$9</f>
        <v>V01</v>
      </c>
    </row>
    <row r="903" spans="1:4">
      <c r="A903" t="str">
        <f>VLOOKUP(IDENTIFICATIE!$F$7,$G$2:$H$9,2,FALSE)</f>
        <v>B01</v>
      </c>
      <c r="B903" t="str">
        <f>VLOOKUP(IDENTIFICATIE!$F$8,$I$2:$J$159,2,FALSE)</f>
        <v>SL0011</v>
      </c>
      <c r="C903" t="s">
        <v>1739</v>
      </c>
      <c r="D903" t="str">
        <f>IDENTIFICATIE!$F$9</f>
        <v>V01</v>
      </c>
    </row>
    <row r="904" spans="1:4">
      <c r="A904" t="str">
        <f>VLOOKUP(IDENTIFICATIE!$F$7,$G$2:$H$9,2,FALSE)</f>
        <v>B01</v>
      </c>
      <c r="B904" t="str">
        <f>VLOOKUP(IDENTIFICATIE!$F$8,$I$2:$J$159,2,FALSE)</f>
        <v>SL0011</v>
      </c>
      <c r="C904" t="s">
        <v>1740</v>
      </c>
      <c r="D904" t="str">
        <f>IDENTIFICATIE!$F$9</f>
        <v>V01</v>
      </c>
    </row>
    <row r="905" spans="1:4">
      <c r="A905" t="str">
        <f>VLOOKUP(IDENTIFICATIE!$F$7,$G$2:$H$9,2,FALSE)</f>
        <v>B01</v>
      </c>
      <c r="B905" t="str">
        <f>VLOOKUP(IDENTIFICATIE!$F$8,$I$2:$J$159,2,FALSE)</f>
        <v>SL0011</v>
      </c>
      <c r="C905" t="s">
        <v>1741</v>
      </c>
      <c r="D905" t="str">
        <f>IDENTIFICATIE!$F$9</f>
        <v>V01</v>
      </c>
    </row>
    <row r="906" spans="1:4">
      <c r="A906" t="str">
        <f>VLOOKUP(IDENTIFICATIE!$F$7,$G$2:$H$9,2,FALSE)</f>
        <v>B01</v>
      </c>
      <c r="B906" t="str">
        <f>VLOOKUP(IDENTIFICATIE!$F$8,$I$2:$J$159,2,FALSE)</f>
        <v>SL0011</v>
      </c>
      <c r="C906" t="s">
        <v>1742</v>
      </c>
      <c r="D906" t="str">
        <f>IDENTIFICATIE!$F$9</f>
        <v>V01</v>
      </c>
    </row>
    <row r="907" spans="1:4">
      <c r="A907" t="str">
        <f>VLOOKUP(IDENTIFICATIE!$F$7,$G$2:$H$9,2,FALSE)</f>
        <v>B01</v>
      </c>
      <c r="B907" t="str">
        <f>VLOOKUP(IDENTIFICATIE!$F$8,$I$2:$J$159,2,FALSE)</f>
        <v>SL0011</v>
      </c>
      <c r="C907" t="s">
        <v>1743</v>
      </c>
      <c r="D907" t="str">
        <f>IDENTIFICATIE!$F$9</f>
        <v>V01</v>
      </c>
    </row>
    <row r="908" spans="1:4">
      <c r="A908" t="str">
        <f>VLOOKUP(IDENTIFICATIE!$F$7,$G$2:$H$9,2,FALSE)</f>
        <v>B01</v>
      </c>
      <c r="B908" t="str">
        <f>VLOOKUP(IDENTIFICATIE!$F$8,$I$2:$J$159,2,FALSE)</f>
        <v>SL0011</v>
      </c>
      <c r="C908" t="s">
        <v>1744</v>
      </c>
      <c r="D908" t="str">
        <f>IDENTIFICATIE!$F$9</f>
        <v>V01</v>
      </c>
    </row>
    <row r="909" spans="1:4">
      <c r="A909" t="str">
        <f>VLOOKUP(IDENTIFICATIE!$F$7,$G$2:$H$9,2,FALSE)</f>
        <v>B01</v>
      </c>
      <c r="B909" t="str">
        <f>VLOOKUP(IDENTIFICATIE!$F$8,$I$2:$J$159,2,FALSE)</f>
        <v>SL0011</v>
      </c>
      <c r="C909" t="s">
        <v>1745</v>
      </c>
      <c r="D909" t="str">
        <f>IDENTIFICATIE!$F$9</f>
        <v>V01</v>
      </c>
    </row>
    <row r="910" spans="1:4">
      <c r="A910" t="str">
        <f>VLOOKUP(IDENTIFICATIE!$F$7,$G$2:$H$9,2,FALSE)</f>
        <v>B01</v>
      </c>
      <c r="B910" t="str">
        <f>VLOOKUP(IDENTIFICATIE!$F$8,$I$2:$J$159,2,FALSE)</f>
        <v>SL0011</v>
      </c>
      <c r="C910" t="s">
        <v>1746</v>
      </c>
      <c r="D910" t="str">
        <f>IDENTIFICATIE!$F$9</f>
        <v>V01</v>
      </c>
    </row>
    <row r="911" spans="1:4">
      <c r="A911" t="str">
        <f>VLOOKUP(IDENTIFICATIE!$F$7,$G$2:$H$9,2,FALSE)</f>
        <v>B01</v>
      </c>
      <c r="B911" t="str">
        <f>VLOOKUP(IDENTIFICATIE!$F$8,$I$2:$J$159,2,FALSE)</f>
        <v>SL0011</v>
      </c>
      <c r="C911" t="s">
        <v>1747</v>
      </c>
      <c r="D911" t="str">
        <f>IDENTIFICATIE!$F$9</f>
        <v>V01</v>
      </c>
    </row>
    <row r="912" spans="1:4">
      <c r="A912" t="str">
        <f>VLOOKUP(IDENTIFICATIE!$F$7,$G$2:$H$9,2,FALSE)</f>
        <v>B01</v>
      </c>
      <c r="B912" t="str">
        <f>VLOOKUP(IDENTIFICATIE!$F$8,$I$2:$J$159,2,FALSE)</f>
        <v>SL0011</v>
      </c>
      <c r="C912" t="s">
        <v>1748</v>
      </c>
      <c r="D912" t="str">
        <f>IDENTIFICATIE!$F$9</f>
        <v>V01</v>
      </c>
    </row>
    <row r="913" spans="1:4">
      <c r="A913" t="str">
        <f>VLOOKUP(IDENTIFICATIE!$F$7,$G$2:$H$9,2,FALSE)</f>
        <v>B01</v>
      </c>
      <c r="B913" t="str">
        <f>VLOOKUP(IDENTIFICATIE!$F$8,$I$2:$J$159,2,FALSE)</f>
        <v>SL0011</v>
      </c>
      <c r="C913" t="s">
        <v>1749</v>
      </c>
      <c r="D913" t="str">
        <f>IDENTIFICATIE!$F$9</f>
        <v>V01</v>
      </c>
    </row>
    <row r="914" spans="1:4">
      <c r="A914" t="str">
        <f>VLOOKUP(IDENTIFICATIE!$F$7,$G$2:$H$9,2,FALSE)</f>
        <v>B01</v>
      </c>
      <c r="B914" t="str">
        <f>VLOOKUP(IDENTIFICATIE!$F$8,$I$2:$J$159,2,FALSE)</f>
        <v>SL0011</v>
      </c>
      <c r="C914" t="s">
        <v>1750</v>
      </c>
      <c r="D914" t="str">
        <f>IDENTIFICATIE!$F$9</f>
        <v>V01</v>
      </c>
    </row>
    <row r="915" spans="1:4">
      <c r="A915" t="str">
        <f>VLOOKUP(IDENTIFICATIE!$F$7,$G$2:$H$9,2,FALSE)</f>
        <v>B01</v>
      </c>
      <c r="B915" t="str">
        <f>VLOOKUP(IDENTIFICATIE!$F$8,$I$2:$J$159,2,FALSE)</f>
        <v>SL0011</v>
      </c>
      <c r="C915" t="s">
        <v>1751</v>
      </c>
      <c r="D915" t="str">
        <f>IDENTIFICATIE!$F$9</f>
        <v>V01</v>
      </c>
    </row>
    <row r="916" spans="1:4">
      <c r="A916" t="str">
        <f>VLOOKUP(IDENTIFICATIE!$F$7,$G$2:$H$9,2,FALSE)</f>
        <v>B01</v>
      </c>
      <c r="B916" t="str">
        <f>VLOOKUP(IDENTIFICATIE!$F$8,$I$2:$J$159,2,FALSE)</f>
        <v>SL0011</v>
      </c>
      <c r="C916" t="s">
        <v>1752</v>
      </c>
      <c r="D916" t="str">
        <f>IDENTIFICATIE!$F$9</f>
        <v>V01</v>
      </c>
    </row>
    <row r="917" spans="1:4">
      <c r="A917" t="str">
        <f>VLOOKUP(IDENTIFICATIE!$F$7,$G$2:$H$9,2,FALSE)</f>
        <v>B01</v>
      </c>
      <c r="B917" t="str">
        <f>VLOOKUP(IDENTIFICATIE!$F$8,$I$2:$J$159,2,FALSE)</f>
        <v>SL0011</v>
      </c>
      <c r="C917" t="s">
        <v>1753</v>
      </c>
      <c r="D917" t="str">
        <f>IDENTIFICATIE!$F$9</f>
        <v>V01</v>
      </c>
    </row>
    <row r="918" spans="1:4">
      <c r="A918" t="str">
        <f>VLOOKUP(IDENTIFICATIE!$F$7,$G$2:$H$9,2,FALSE)</f>
        <v>B01</v>
      </c>
      <c r="B918" t="str">
        <f>VLOOKUP(IDENTIFICATIE!$F$8,$I$2:$J$159,2,FALSE)</f>
        <v>SL0011</v>
      </c>
      <c r="C918" t="s">
        <v>1754</v>
      </c>
      <c r="D918" t="str">
        <f>IDENTIFICATIE!$F$9</f>
        <v>V01</v>
      </c>
    </row>
    <row r="919" spans="1:4">
      <c r="A919" t="str">
        <f>VLOOKUP(IDENTIFICATIE!$F$7,$G$2:$H$9,2,FALSE)</f>
        <v>B01</v>
      </c>
      <c r="B919" t="str">
        <f>VLOOKUP(IDENTIFICATIE!$F$8,$I$2:$J$159,2,FALSE)</f>
        <v>SL0011</v>
      </c>
      <c r="C919" t="s">
        <v>1755</v>
      </c>
      <c r="D919" t="str">
        <f>IDENTIFICATIE!$F$9</f>
        <v>V01</v>
      </c>
    </row>
    <row r="920" spans="1:4">
      <c r="A920" t="str">
        <f>VLOOKUP(IDENTIFICATIE!$F$7,$G$2:$H$9,2,FALSE)</f>
        <v>B01</v>
      </c>
      <c r="B920" t="str">
        <f>VLOOKUP(IDENTIFICATIE!$F$8,$I$2:$J$159,2,FALSE)</f>
        <v>SL0011</v>
      </c>
      <c r="C920" t="s">
        <v>1756</v>
      </c>
      <c r="D920" t="str">
        <f>IDENTIFICATIE!$F$9</f>
        <v>V01</v>
      </c>
    </row>
    <row r="921" spans="1:4">
      <c r="A921" t="str">
        <f>VLOOKUP(IDENTIFICATIE!$F$7,$G$2:$H$9,2,FALSE)</f>
        <v>B01</v>
      </c>
      <c r="B921" t="str">
        <f>VLOOKUP(IDENTIFICATIE!$F$8,$I$2:$J$159,2,FALSE)</f>
        <v>SL0011</v>
      </c>
      <c r="C921" t="s">
        <v>1757</v>
      </c>
      <c r="D921" t="str">
        <f>IDENTIFICATIE!$F$9</f>
        <v>V01</v>
      </c>
    </row>
    <row r="922" spans="1:4">
      <c r="A922" t="str">
        <f>VLOOKUP(IDENTIFICATIE!$F$7,$G$2:$H$9,2,FALSE)</f>
        <v>B01</v>
      </c>
      <c r="B922" t="str">
        <f>VLOOKUP(IDENTIFICATIE!$F$8,$I$2:$J$159,2,FALSE)</f>
        <v>SL0011</v>
      </c>
      <c r="C922" t="s">
        <v>1758</v>
      </c>
      <c r="D922" t="str">
        <f>IDENTIFICATIE!$F$9</f>
        <v>V01</v>
      </c>
    </row>
    <row r="923" spans="1:4">
      <c r="A923" t="str">
        <f>VLOOKUP(IDENTIFICATIE!$F$7,$G$2:$H$9,2,FALSE)</f>
        <v>B01</v>
      </c>
      <c r="B923" t="str">
        <f>VLOOKUP(IDENTIFICATIE!$F$8,$I$2:$J$159,2,FALSE)</f>
        <v>SL0011</v>
      </c>
      <c r="C923" t="s">
        <v>1759</v>
      </c>
      <c r="D923" t="str">
        <f>IDENTIFICATIE!$F$9</f>
        <v>V01</v>
      </c>
    </row>
    <row r="924" spans="1:4">
      <c r="A924" t="str">
        <f>VLOOKUP(IDENTIFICATIE!$F$7,$G$2:$H$9,2,FALSE)</f>
        <v>B01</v>
      </c>
      <c r="B924" t="str">
        <f>VLOOKUP(IDENTIFICATIE!$F$8,$I$2:$J$159,2,FALSE)</f>
        <v>SL0011</v>
      </c>
      <c r="C924" t="s">
        <v>1760</v>
      </c>
      <c r="D924" t="str">
        <f>IDENTIFICATIE!$F$9</f>
        <v>V01</v>
      </c>
    </row>
    <row r="925" spans="1:4">
      <c r="A925" t="str">
        <f>VLOOKUP(IDENTIFICATIE!$F$7,$G$2:$H$9,2,FALSE)</f>
        <v>B01</v>
      </c>
      <c r="B925" t="str">
        <f>VLOOKUP(IDENTIFICATIE!$F$8,$I$2:$J$159,2,FALSE)</f>
        <v>SL0011</v>
      </c>
      <c r="C925" t="s">
        <v>1761</v>
      </c>
      <c r="D925" t="str">
        <f>IDENTIFICATIE!$F$9</f>
        <v>V01</v>
      </c>
    </row>
    <row r="926" spans="1:4">
      <c r="A926" t="str">
        <f>VLOOKUP(IDENTIFICATIE!$F$7,$G$2:$H$9,2,FALSE)</f>
        <v>B01</v>
      </c>
      <c r="B926" t="str">
        <f>VLOOKUP(IDENTIFICATIE!$F$8,$I$2:$J$159,2,FALSE)</f>
        <v>SL0011</v>
      </c>
      <c r="C926" t="s">
        <v>1762</v>
      </c>
      <c r="D926" t="str">
        <f>IDENTIFICATIE!$F$9</f>
        <v>V01</v>
      </c>
    </row>
    <row r="927" spans="1:4">
      <c r="A927" t="str">
        <f>VLOOKUP(IDENTIFICATIE!$F$7,$G$2:$H$9,2,FALSE)</f>
        <v>B01</v>
      </c>
      <c r="B927" t="str">
        <f>VLOOKUP(IDENTIFICATIE!$F$8,$I$2:$J$159,2,FALSE)</f>
        <v>SL0011</v>
      </c>
      <c r="C927" t="s">
        <v>1763</v>
      </c>
      <c r="D927" t="str">
        <f>IDENTIFICATIE!$F$9</f>
        <v>V01</v>
      </c>
    </row>
    <row r="928" spans="1:4">
      <c r="A928" t="str">
        <f>VLOOKUP(IDENTIFICATIE!$F$7,$G$2:$H$9,2,FALSE)</f>
        <v>B01</v>
      </c>
      <c r="B928" t="str">
        <f>VLOOKUP(IDENTIFICATIE!$F$8,$I$2:$J$159,2,FALSE)</f>
        <v>SL0011</v>
      </c>
      <c r="C928" t="s">
        <v>1764</v>
      </c>
      <c r="D928" t="str">
        <f>IDENTIFICATIE!$F$9</f>
        <v>V01</v>
      </c>
    </row>
    <row r="929" spans="1:4">
      <c r="A929" t="str">
        <f>VLOOKUP(IDENTIFICATIE!$F$7,$G$2:$H$9,2,FALSE)</f>
        <v>B01</v>
      </c>
      <c r="B929" t="str">
        <f>VLOOKUP(IDENTIFICATIE!$F$8,$I$2:$J$159,2,FALSE)</f>
        <v>SL0011</v>
      </c>
      <c r="C929" t="s">
        <v>1765</v>
      </c>
      <c r="D929" t="str">
        <f>IDENTIFICATIE!$F$9</f>
        <v>V01</v>
      </c>
    </row>
    <row r="930" spans="1:4">
      <c r="A930" t="str">
        <f>VLOOKUP(IDENTIFICATIE!$F$7,$G$2:$H$9,2,FALSE)</f>
        <v>B01</v>
      </c>
      <c r="B930" t="str">
        <f>VLOOKUP(IDENTIFICATIE!$F$8,$I$2:$J$159,2,FALSE)</f>
        <v>SL0011</v>
      </c>
      <c r="C930" t="s">
        <v>1766</v>
      </c>
      <c r="D930" t="str">
        <f>IDENTIFICATIE!$F$9</f>
        <v>V01</v>
      </c>
    </row>
    <row r="931" spans="1:4">
      <c r="A931" t="str">
        <f>VLOOKUP(IDENTIFICATIE!$F$7,$G$2:$H$9,2,FALSE)</f>
        <v>B01</v>
      </c>
      <c r="B931" t="str">
        <f>VLOOKUP(IDENTIFICATIE!$F$8,$I$2:$J$159,2,FALSE)</f>
        <v>SL0011</v>
      </c>
      <c r="C931" t="s">
        <v>1767</v>
      </c>
      <c r="D931" t="str">
        <f>IDENTIFICATIE!$F$9</f>
        <v>V01</v>
      </c>
    </row>
    <row r="932" spans="1:4">
      <c r="A932" t="str">
        <f>VLOOKUP(IDENTIFICATIE!$F$7,$G$2:$H$9,2,FALSE)</f>
        <v>B01</v>
      </c>
      <c r="B932" t="str">
        <f>VLOOKUP(IDENTIFICATIE!$F$8,$I$2:$J$159,2,FALSE)</f>
        <v>SL0011</v>
      </c>
      <c r="C932" t="s">
        <v>1768</v>
      </c>
      <c r="D932" t="str">
        <f>IDENTIFICATIE!$F$9</f>
        <v>V01</v>
      </c>
    </row>
    <row r="933" spans="1:4">
      <c r="A933" t="str">
        <f>VLOOKUP(IDENTIFICATIE!$F$7,$G$2:$H$9,2,FALSE)</f>
        <v>B01</v>
      </c>
      <c r="B933" t="str">
        <f>VLOOKUP(IDENTIFICATIE!$F$8,$I$2:$J$159,2,FALSE)</f>
        <v>SL0011</v>
      </c>
      <c r="C933" t="s">
        <v>1769</v>
      </c>
      <c r="D933" t="str">
        <f>IDENTIFICATIE!$F$9</f>
        <v>V01</v>
      </c>
    </row>
    <row r="934" spans="1:4">
      <c r="A934" t="str">
        <f>VLOOKUP(IDENTIFICATIE!$F$7,$G$2:$H$9,2,FALSE)</f>
        <v>B01</v>
      </c>
      <c r="B934" t="str">
        <f>VLOOKUP(IDENTIFICATIE!$F$8,$I$2:$J$159,2,FALSE)</f>
        <v>SL0011</v>
      </c>
      <c r="C934" t="s">
        <v>1770</v>
      </c>
      <c r="D934" t="str">
        <f>IDENTIFICATIE!$F$9</f>
        <v>V01</v>
      </c>
    </row>
    <row r="935" spans="1:4">
      <c r="A935" t="str">
        <f>VLOOKUP(IDENTIFICATIE!$F$7,$G$2:$H$9,2,FALSE)</f>
        <v>B01</v>
      </c>
      <c r="B935" t="str">
        <f>VLOOKUP(IDENTIFICATIE!$F$8,$I$2:$J$159,2,FALSE)</f>
        <v>SL0011</v>
      </c>
      <c r="C935" t="s">
        <v>1771</v>
      </c>
      <c r="D935" t="str">
        <f>IDENTIFICATIE!$F$9</f>
        <v>V01</v>
      </c>
    </row>
    <row r="936" spans="1:4">
      <c r="A936" t="str">
        <f>VLOOKUP(IDENTIFICATIE!$F$7,$G$2:$H$9,2,FALSE)</f>
        <v>B01</v>
      </c>
      <c r="B936" t="str">
        <f>VLOOKUP(IDENTIFICATIE!$F$8,$I$2:$J$159,2,FALSE)</f>
        <v>SL0011</v>
      </c>
      <c r="C936" t="s">
        <v>1772</v>
      </c>
      <c r="D936" t="str">
        <f>IDENTIFICATIE!$F$9</f>
        <v>V01</v>
      </c>
    </row>
    <row r="937" spans="1:4">
      <c r="A937" t="str">
        <f>VLOOKUP(IDENTIFICATIE!$F$7,$G$2:$H$9,2,FALSE)</f>
        <v>B01</v>
      </c>
      <c r="B937" t="str">
        <f>VLOOKUP(IDENTIFICATIE!$F$8,$I$2:$J$159,2,FALSE)</f>
        <v>SL0011</v>
      </c>
      <c r="C937" t="s">
        <v>1773</v>
      </c>
      <c r="D937" t="str">
        <f>IDENTIFICATIE!$F$9</f>
        <v>V01</v>
      </c>
    </row>
    <row r="938" spans="1:4">
      <c r="A938" t="str">
        <f>VLOOKUP(IDENTIFICATIE!$F$7,$G$2:$H$9,2,FALSE)</f>
        <v>B01</v>
      </c>
      <c r="B938" t="str">
        <f>VLOOKUP(IDENTIFICATIE!$F$8,$I$2:$J$159,2,FALSE)</f>
        <v>SL0011</v>
      </c>
      <c r="C938" t="s">
        <v>1774</v>
      </c>
      <c r="D938" t="str">
        <f>IDENTIFICATIE!$F$9</f>
        <v>V01</v>
      </c>
    </row>
    <row r="939" spans="1:4">
      <c r="A939" t="str">
        <f>VLOOKUP(IDENTIFICATIE!$F$7,$G$2:$H$9,2,FALSE)</f>
        <v>B01</v>
      </c>
      <c r="B939" t="str">
        <f>VLOOKUP(IDENTIFICATIE!$F$8,$I$2:$J$159,2,FALSE)</f>
        <v>SL0011</v>
      </c>
      <c r="C939" t="s">
        <v>1775</v>
      </c>
      <c r="D939" t="str">
        <f>IDENTIFICATIE!$F$9</f>
        <v>V01</v>
      </c>
    </row>
    <row r="940" spans="1:4">
      <c r="A940" t="str">
        <f>VLOOKUP(IDENTIFICATIE!$F$7,$G$2:$H$9,2,FALSE)</f>
        <v>B01</v>
      </c>
      <c r="B940" t="str">
        <f>VLOOKUP(IDENTIFICATIE!$F$8,$I$2:$J$159,2,FALSE)</f>
        <v>SL0011</v>
      </c>
      <c r="C940" t="s">
        <v>1776</v>
      </c>
      <c r="D940" t="str">
        <f>IDENTIFICATIE!$F$9</f>
        <v>V01</v>
      </c>
    </row>
    <row r="941" spans="1:4">
      <c r="A941" t="str">
        <f>VLOOKUP(IDENTIFICATIE!$F$7,$G$2:$H$9,2,FALSE)</f>
        <v>B01</v>
      </c>
      <c r="B941" t="str">
        <f>VLOOKUP(IDENTIFICATIE!$F$8,$I$2:$J$159,2,FALSE)</f>
        <v>SL0011</v>
      </c>
      <c r="C941" t="s">
        <v>1777</v>
      </c>
      <c r="D941" t="str">
        <f>IDENTIFICATIE!$F$9</f>
        <v>V01</v>
      </c>
    </row>
    <row r="942" spans="1:4">
      <c r="A942" t="str">
        <f>VLOOKUP(IDENTIFICATIE!$F$7,$G$2:$H$9,2,FALSE)</f>
        <v>B01</v>
      </c>
      <c r="B942" t="str">
        <f>VLOOKUP(IDENTIFICATIE!$F$8,$I$2:$J$159,2,FALSE)</f>
        <v>SL0011</v>
      </c>
      <c r="C942" t="s">
        <v>1778</v>
      </c>
      <c r="D942" t="str">
        <f>IDENTIFICATIE!$F$9</f>
        <v>V01</v>
      </c>
    </row>
    <row r="943" spans="1:4">
      <c r="A943" t="str">
        <f>VLOOKUP(IDENTIFICATIE!$F$7,$G$2:$H$9,2,FALSE)</f>
        <v>B01</v>
      </c>
      <c r="B943" t="str">
        <f>VLOOKUP(IDENTIFICATIE!$F$8,$I$2:$J$159,2,FALSE)</f>
        <v>SL0011</v>
      </c>
      <c r="C943" t="s">
        <v>1779</v>
      </c>
      <c r="D943" t="str">
        <f>IDENTIFICATIE!$F$9</f>
        <v>V01</v>
      </c>
    </row>
    <row r="944" spans="1:4">
      <c r="A944" t="str">
        <f>VLOOKUP(IDENTIFICATIE!$F$7,$G$2:$H$9,2,FALSE)</f>
        <v>B01</v>
      </c>
      <c r="B944" t="str">
        <f>VLOOKUP(IDENTIFICATIE!$F$8,$I$2:$J$159,2,FALSE)</f>
        <v>SL0011</v>
      </c>
      <c r="C944" t="s">
        <v>1780</v>
      </c>
      <c r="D944" t="str">
        <f>IDENTIFICATIE!$F$9</f>
        <v>V01</v>
      </c>
    </row>
    <row r="945" spans="1:4">
      <c r="A945" t="str">
        <f>VLOOKUP(IDENTIFICATIE!$F$7,$G$2:$H$9,2,FALSE)</f>
        <v>B01</v>
      </c>
      <c r="B945" t="str">
        <f>VLOOKUP(IDENTIFICATIE!$F$8,$I$2:$J$159,2,FALSE)</f>
        <v>SL0011</v>
      </c>
      <c r="C945" t="s">
        <v>1781</v>
      </c>
      <c r="D945" t="str">
        <f>IDENTIFICATIE!$F$9</f>
        <v>V01</v>
      </c>
    </row>
    <row r="946" spans="1:4">
      <c r="A946" t="str">
        <f>VLOOKUP(IDENTIFICATIE!$F$7,$G$2:$H$9,2,FALSE)</f>
        <v>B01</v>
      </c>
      <c r="B946" t="str">
        <f>VLOOKUP(IDENTIFICATIE!$F$8,$I$2:$J$159,2,FALSE)</f>
        <v>SL0011</v>
      </c>
      <c r="C946" t="s">
        <v>1782</v>
      </c>
      <c r="D946" t="str">
        <f>IDENTIFICATIE!$F$9</f>
        <v>V01</v>
      </c>
    </row>
    <row r="947" spans="1:4">
      <c r="A947" t="str">
        <f>VLOOKUP(IDENTIFICATIE!$F$7,$G$2:$H$9,2,FALSE)</f>
        <v>B01</v>
      </c>
      <c r="B947" t="str">
        <f>VLOOKUP(IDENTIFICATIE!$F$8,$I$2:$J$159,2,FALSE)</f>
        <v>SL0011</v>
      </c>
      <c r="C947" t="s">
        <v>1783</v>
      </c>
      <c r="D947" t="str">
        <f>IDENTIFICATIE!$F$9</f>
        <v>V01</v>
      </c>
    </row>
    <row r="948" spans="1:4">
      <c r="A948" t="str">
        <f>VLOOKUP(IDENTIFICATIE!$F$7,$G$2:$H$9,2,FALSE)</f>
        <v>B01</v>
      </c>
      <c r="B948" t="str">
        <f>VLOOKUP(IDENTIFICATIE!$F$8,$I$2:$J$159,2,FALSE)</f>
        <v>SL0011</v>
      </c>
      <c r="C948" t="s">
        <v>1784</v>
      </c>
      <c r="D948" t="str">
        <f>IDENTIFICATIE!$F$9</f>
        <v>V01</v>
      </c>
    </row>
    <row r="949" spans="1:4">
      <c r="A949" t="str">
        <f>VLOOKUP(IDENTIFICATIE!$F$7,$G$2:$H$9,2,FALSE)</f>
        <v>B01</v>
      </c>
      <c r="B949" t="str">
        <f>VLOOKUP(IDENTIFICATIE!$F$8,$I$2:$J$159,2,FALSE)</f>
        <v>SL0011</v>
      </c>
      <c r="C949" t="s">
        <v>1785</v>
      </c>
      <c r="D949" t="str">
        <f>IDENTIFICATIE!$F$9</f>
        <v>V01</v>
      </c>
    </row>
    <row r="950" spans="1:4">
      <c r="A950" t="str">
        <f>VLOOKUP(IDENTIFICATIE!$F$7,$G$2:$H$9,2,FALSE)</f>
        <v>B01</v>
      </c>
      <c r="B950" t="str">
        <f>VLOOKUP(IDENTIFICATIE!$F$8,$I$2:$J$159,2,FALSE)</f>
        <v>SL0011</v>
      </c>
      <c r="C950" t="s">
        <v>1786</v>
      </c>
      <c r="D950" t="str">
        <f>IDENTIFICATIE!$F$9</f>
        <v>V01</v>
      </c>
    </row>
    <row r="951" spans="1:4">
      <c r="A951" t="str">
        <f>VLOOKUP(IDENTIFICATIE!$F$7,$G$2:$H$9,2,FALSE)</f>
        <v>B01</v>
      </c>
      <c r="B951" t="str">
        <f>VLOOKUP(IDENTIFICATIE!$F$8,$I$2:$J$159,2,FALSE)</f>
        <v>SL0011</v>
      </c>
      <c r="C951" t="s">
        <v>1787</v>
      </c>
      <c r="D951" t="str">
        <f>IDENTIFICATIE!$F$9</f>
        <v>V01</v>
      </c>
    </row>
    <row r="952" spans="1:4">
      <c r="A952" t="str">
        <f>VLOOKUP(IDENTIFICATIE!$F$7,$G$2:$H$9,2,FALSE)</f>
        <v>B01</v>
      </c>
      <c r="B952" t="str">
        <f>VLOOKUP(IDENTIFICATIE!$F$8,$I$2:$J$159,2,FALSE)</f>
        <v>SL0011</v>
      </c>
      <c r="C952" t="s">
        <v>1788</v>
      </c>
      <c r="D952" t="str">
        <f>IDENTIFICATIE!$F$9</f>
        <v>V01</v>
      </c>
    </row>
    <row r="953" spans="1:4">
      <c r="A953" t="str">
        <f>VLOOKUP(IDENTIFICATIE!$F$7,$G$2:$H$9,2,FALSE)</f>
        <v>B01</v>
      </c>
      <c r="B953" t="str">
        <f>VLOOKUP(IDENTIFICATIE!$F$8,$I$2:$J$159,2,FALSE)</f>
        <v>SL0011</v>
      </c>
      <c r="C953" t="s">
        <v>1789</v>
      </c>
      <c r="D953" t="str">
        <f>IDENTIFICATIE!$F$9</f>
        <v>V01</v>
      </c>
    </row>
    <row r="954" spans="1:4">
      <c r="A954" t="str">
        <f>VLOOKUP(IDENTIFICATIE!$F$7,$G$2:$H$9,2,FALSE)</f>
        <v>B01</v>
      </c>
      <c r="B954" t="str">
        <f>VLOOKUP(IDENTIFICATIE!$F$8,$I$2:$J$159,2,FALSE)</f>
        <v>SL0011</v>
      </c>
      <c r="C954" t="s">
        <v>1790</v>
      </c>
      <c r="D954" t="str">
        <f>IDENTIFICATIE!$F$9</f>
        <v>V01</v>
      </c>
    </row>
    <row r="955" spans="1:4">
      <c r="A955" t="str">
        <f>VLOOKUP(IDENTIFICATIE!$F$7,$G$2:$H$9,2,FALSE)</f>
        <v>B01</v>
      </c>
      <c r="B955" t="str">
        <f>VLOOKUP(IDENTIFICATIE!$F$8,$I$2:$J$159,2,FALSE)</f>
        <v>SL0011</v>
      </c>
      <c r="C955" t="s">
        <v>1791</v>
      </c>
      <c r="D955" t="str">
        <f>IDENTIFICATIE!$F$9</f>
        <v>V01</v>
      </c>
    </row>
    <row r="956" spans="1:4">
      <c r="A956" t="str">
        <f>VLOOKUP(IDENTIFICATIE!$F$7,$G$2:$H$9,2,FALSE)</f>
        <v>B01</v>
      </c>
      <c r="B956" t="str">
        <f>VLOOKUP(IDENTIFICATIE!$F$8,$I$2:$J$159,2,FALSE)</f>
        <v>SL0011</v>
      </c>
      <c r="C956" t="s">
        <v>1792</v>
      </c>
      <c r="D956" t="str">
        <f>IDENTIFICATIE!$F$9</f>
        <v>V01</v>
      </c>
    </row>
    <row r="957" spans="1:4">
      <c r="A957" t="str">
        <f>VLOOKUP(IDENTIFICATIE!$F$7,$G$2:$H$9,2,FALSE)</f>
        <v>B01</v>
      </c>
      <c r="B957" t="str">
        <f>VLOOKUP(IDENTIFICATIE!$F$8,$I$2:$J$159,2,FALSE)</f>
        <v>SL0011</v>
      </c>
      <c r="C957" t="s">
        <v>1793</v>
      </c>
      <c r="D957" t="str">
        <f>IDENTIFICATIE!$F$9</f>
        <v>V01</v>
      </c>
    </row>
    <row r="958" spans="1:4">
      <c r="A958" t="str">
        <f>VLOOKUP(IDENTIFICATIE!$F$7,$G$2:$H$9,2,FALSE)</f>
        <v>B01</v>
      </c>
      <c r="B958" t="str">
        <f>VLOOKUP(IDENTIFICATIE!$F$8,$I$2:$J$159,2,FALSE)</f>
        <v>SL0011</v>
      </c>
      <c r="C958" t="s">
        <v>1794</v>
      </c>
      <c r="D958" t="str">
        <f>IDENTIFICATIE!$F$9</f>
        <v>V01</v>
      </c>
    </row>
    <row r="959" spans="1:4">
      <c r="A959" t="str">
        <f>VLOOKUP(IDENTIFICATIE!$F$7,$G$2:$H$9,2,FALSE)</f>
        <v>B01</v>
      </c>
      <c r="B959" t="str">
        <f>VLOOKUP(IDENTIFICATIE!$F$8,$I$2:$J$159,2,FALSE)</f>
        <v>SL0011</v>
      </c>
      <c r="C959" t="s">
        <v>1795</v>
      </c>
      <c r="D959" t="str">
        <f>IDENTIFICATIE!$F$9</f>
        <v>V01</v>
      </c>
    </row>
    <row r="960" spans="1:4">
      <c r="A960" t="str">
        <f>VLOOKUP(IDENTIFICATIE!$F$7,$G$2:$H$9,2,FALSE)</f>
        <v>B01</v>
      </c>
      <c r="B960" t="str">
        <f>VLOOKUP(IDENTIFICATIE!$F$8,$I$2:$J$159,2,FALSE)</f>
        <v>SL0011</v>
      </c>
      <c r="C960" t="s">
        <v>1796</v>
      </c>
      <c r="D960" t="str">
        <f>IDENTIFICATIE!$F$9</f>
        <v>V01</v>
      </c>
    </row>
    <row r="961" spans="1:4">
      <c r="A961" t="str">
        <f>VLOOKUP(IDENTIFICATIE!$F$7,$G$2:$H$9,2,FALSE)</f>
        <v>B01</v>
      </c>
      <c r="B961" t="str">
        <f>VLOOKUP(IDENTIFICATIE!$F$8,$I$2:$J$159,2,FALSE)</f>
        <v>SL0011</v>
      </c>
      <c r="C961" t="s">
        <v>1797</v>
      </c>
      <c r="D961" t="str">
        <f>IDENTIFICATIE!$F$9</f>
        <v>V01</v>
      </c>
    </row>
    <row r="962" spans="1:4">
      <c r="A962" t="str">
        <f>VLOOKUP(IDENTIFICATIE!$F$7,$G$2:$H$9,2,FALSE)</f>
        <v>B01</v>
      </c>
      <c r="B962" t="str">
        <f>VLOOKUP(IDENTIFICATIE!$F$8,$I$2:$J$159,2,FALSE)</f>
        <v>SL0011</v>
      </c>
      <c r="C962" t="s">
        <v>1798</v>
      </c>
      <c r="D962" t="str">
        <f>IDENTIFICATIE!$F$9</f>
        <v>V01</v>
      </c>
    </row>
    <row r="963" spans="1:4">
      <c r="A963" t="str">
        <f>VLOOKUP(IDENTIFICATIE!$F$7,$G$2:$H$9,2,FALSE)</f>
        <v>B01</v>
      </c>
      <c r="B963" t="str">
        <f>VLOOKUP(IDENTIFICATIE!$F$8,$I$2:$J$159,2,FALSE)</f>
        <v>SL0011</v>
      </c>
      <c r="C963" t="s">
        <v>1799</v>
      </c>
      <c r="D963" t="str">
        <f>IDENTIFICATIE!$F$9</f>
        <v>V01</v>
      </c>
    </row>
    <row r="964" spans="1:4">
      <c r="A964" t="str">
        <f>VLOOKUP(IDENTIFICATIE!$F$7,$G$2:$H$9,2,FALSE)</f>
        <v>B01</v>
      </c>
      <c r="B964" t="str">
        <f>VLOOKUP(IDENTIFICATIE!$F$8,$I$2:$J$159,2,FALSE)</f>
        <v>SL0011</v>
      </c>
      <c r="C964" t="s">
        <v>1800</v>
      </c>
      <c r="D964" t="str">
        <f>IDENTIFICATIE!$F$9</f>
        <v>V01</v>
      </c>
    </row>
    <row r="965" spans="1:4">
      <c r="A965" t="str">
        <f>VLOOKUP(IDENTIFICATIE!$F$7,$G$2:$H$9,2,FALSE)</f>
        <v>B01</v>
      </c>
      <c r="B965" t="str">
        <f>VLOOKUP(IDENTIFICATIE!$F$8,$I$2:$J$159,2,FALSE)</f>
        <v>SL0011</v>
      </c>
      <c r="C965" t="s">
        <v>1801</v>
      </c>
      <c r="D965" t="str">
        <f>IDENTIFICATIE!$F$9</f>
        <v>V01</v>
      </c>
    </row>
    <row r="966" spans="1:4">
      <c r="A966" t="str">
        <f>VLOOKUP(IDENTIFICATIE!$F$7,$G$2:$H$9,2,FALSE)</f>
        <v>B01</v>
      </c>
      <c r="B966" t="str">
        <f>VLOOKUP(IDENTIFICATIE!$F$8,$I$2:$J$159,2,FALSE)</f>
        <v>SL0011</v>
      </c>
      <c r="C966" t="s">
        <v>1802</v>
      </c>
      <c r="D966" t="str">
        <f>IDENTIFICATIE!$F$9</f>
        <v>V01</v>
      </c>
    </row>
    <row r="967" spans="1:4">
      <c r="A967" t="str">
        <f>VLOOKUP(IDENTIFICATIE!$F$7,$G$2:$H$9,2,FALSE)</f>
        <v>B01</v>
      </c>
      <c r="B967" t="str">
        <f>VLOOKUP(IDENTIFICATIE!$F$8,$I$2:$J$159,2,FALSE)</f>
        <v>SL0011</v>
      </c>
      <c r="C967" t="s">
        <v>1803</v>
      </c>
      <c r="D967" t="str">
        <f>IDENTIFICATIE!$F$9</f>
        <v>V01</v>
      </c>
    </row>
    <row r="968" spans="1:4">
      <c r="A968" t="str">
        <f>VLOOKUP(IDENTIFICATIE!$F$7,$G$2:$H$9,2,FALSE)</f>
        <v>B01</v>
      </c>
      <c r="B968" t="str">
        <f>VLOOKUP(IDENTIFICATIE!$F$8,$I$2:$J$159,2,FALSE)</f>
        <v>SL0011</v>
      </c>
      <c r="C968" t="s">
        <v>1804</v>
      </c>
      <c r="D968" t="str">
        <f>IDENTIFICATIE!$F$9</f>
        <v>V01</v>
      </c>
    </row>
    <row r="969" spans="1:4">
      <c r="A969" t="str">
        <f>VLOOKUP(IDENTIFICATIE!$F$7,$G$2:$H$9,2,FALSE)</f>
        <v>B01</v>
      </c>
      <c r="B969" t="str">
        <f>VLOOKUP(IDENTIFICATIE!$F$8,$I$2:$J$159,2,FALSE)</f>
        <v>SL0011</v>
      </c>
      <c r="C969" t="s">
        <v>1805</v>
      </c>
      <c r="D969" t="str">
        <f>IDENTIFICATIE!$F$9</f>
        <v>V01</v>
      </c>
    </row>
    <row r="970" spans="1:4">
      <c r="A970" t="str">
        <f>VLOOKUP(IDENTIFICATIE!$F$7,$G$2:$H$9,2,FALSE)</f>
        <v>B01</v>
      </c>
      <c r="B970" t="str">
        <f>VLOOKUP(IDENTIFICATIE!$F$8,$I$2:$J$159,2,FALSE)</f>
        <v>SL0011</v>
      </c>
      <c r="C970" t="s">
        <v>1806</v>
      </c>
      <c r="D970" t="str">
        <f>IDENTIFICATIE!$F$9</f>
        <v>V01</v>
      </c>
    </row>
    <row r="971" spans="1:4">
      <c r="A971" t="str">
        <f>VLOOKUP(IDENTIFICATIE!$F$7,$G$2:$H$9,2,FALSE)</f>
        <v>B01</v>
      </c>
      <c r="B971" t="str">
        <f>VLOOKUP(IDENTIFICATIE!$F$8,$I$2:$J$159,2,FALSE)</f>
        <v>SL0011</v>
      </c>
      <c r="C971" t="s">
        <v>1807</v>
      </c>
      <c r="D971" t="str">
        <f>IDENTIFICATIE!$F$9</f>
        <v>V01</v>
      </c>
    </row>
    <row r="972" spans="1:4">
      <c r="A972" t="str">
        <f>VLOOKUP(IDENTIFICATIE!$F$7,$G$2:$H$9,2,FALSE)</f>
        <v>B01</v>
      </c>
      <c r="B972" t="str">
        <f>VLOOKUP(IDENTIFICATIE!$F$8,$I$2:$J$159,2,FALSE)</f>
        <v>SL0011</v>
      </c>
      <c r="C972" t="s">
        <v>1808</v>
      </c>
      <c r="D972" t="str">
        <f>IDENTIFICATIE!$F$9</f>
        <v>V01</v>
      </c>
    </row>
    <row r="973" spans="1:4">
      <c r="A973" t="str">
        <f>VLOOKUP(IDENTIFICATIE!$F$7,$G$2:$H$9,2,FALSE)</f>
        <v>B01</v>
      </c>
      <c r="B973" t="str">
        <f>VLOOKUP(IDENTIFICATIE!$F$8,$I$2:$J$159,2,FALSE)</f>
        <v>SL0011</v>
      </c>
      <c r="C973" t="s">
        <v>1809</v>
      </c>
      <c r="D973" t="str">
        <f>IDENTIFICATIE!$F$9</f>
        <v>V01</v>
      </c>
    </row>
    <row r="974" spans="1:4">
      <c r="A974" t="str">
        <f>VLOOKUP(IDENTIFICATIE!$F$7,$G$2:$H$9,2,FALSE)</f>
        <v>B01</v>
      </c>
      <c r="B974" t="str">
        <f>VLOOKUP(IDENTIFICATIE!$F$8,$I$2:$J$159,2,FALSE)</f>
        <v>SL0011</v>
      </c>
      <c r="C974" t="s">
        <v>1810</v>
      </c>
      <c r="D974" t="str">
        <f>IDENTIFICATIE!$F$9</f>
        <v>V01</v>
      </c>
    </row>
    <row r="975" spans="1:4">
      <c r="A975" t="str">
        <f>VLOOKUP(IDENTIFICATIE!$F$7,$G$2:$H$9,2,FALSE)</f>
        <v>B01</v>
      </c>
      <c r="B975" t="str">
        <f>VLOOKUP(IDENTIFICATIE!$F$8,$I$2:$J$159,2,FALSE)</f>
        <v>SL0011</v>
      </c>
      <c r="C975" t="s">
        <v>1811</v>
      </c>
      <c r="D975" t="str">
        <f>IDENTIFICATIE!$F$9</f>
        <v>V01</v>
      </c>
    </row>
    <row r="976" spans="1:4">
      <c r="A976" t="str">
        <f>VLOOKUP(IDENTIFICATIE!$F$7,$G$2:$H$9,2,FALSE)</f>
        <v>B01</v>
      </c>
      <c r="B976" t="str">
        <f>VLOOKUP(IDENTIFICATIE!$F$8,$I$2:$J$159,2,FALSE)</f>
        <v>SL0011</v>
      </c>
      <c r="C976" t="s">
        <v>1812</v>
      </c>
      <c r="D976" t="str">
        <f>IDENTIFICATIE!$F$9</f>
        <v>V01</v>
      </c>
    </row>
    <row r="977" spans="1:4">
      <c r="A977" t="str">
        <f>VLOOKUP(IDENTIFICATIE!$F$7,$G$2:$H$9,2,FALSE)</f>
        <v>B01</v>
      </c>
      <c r="B977" t="str">
        <f>VLOOKUP(IDENTIFICATIE!$F$8,$I$2:$J$159,2,FALSE)</f>
        <v>SL0011</v>
      </c>
      <c r="C977" t="s">
        <v>1813</v>
      </c>
      <c r="D977" t="str">
        <f>IDENTIFICATIE!$F$9</f>
        <v>V01</v>
      </c>
    </row>
    <row r="978" spans="1:4">
      <c r="A978" t="str">
        <f>VLOOKUP(IDENTIFICATIE!$F$7,$G$2:$H$9,2,FALSE)</f>
        <v>B01</v>
      </c>
      <c r="B978" t="str">
        <f>VLOOKUP(IDENTIFICATIE!$F$8,$I$2:$J$159,2,FALSE)</f>
        <v>SL0011</v>
      </c>
      <c r="C978" t="s">
        <v>1814</v>
      </c>
      <c r="D978" t="str">
        <f>IDENTIFICATIE!$F$9</f>
        <v>V01</v>
      </c>
    </row>
    <row r="979" spans="1:4">
      <c r="A979" t="str">
        <f>VLOOKUP(IDENTIFICATIE!$F$7,$G$2:$H$9,2,FALSE)</f>
        <v>B01</v>
      </c>
      <c r="B979" t="str">
        <f>VLOOKUP(IDENTIFICATIE!$F$8,$I$2:$J$159,2,FALSE)</f>
        <v>SL0011</v>
      </c>
      <c r="C979" t="s">
        <v>1815</v>
      </c>
      <c r="D979" t="str">
        <f>IDENTIFICATIE!$F$9</f>
        <v>V01</v>
      </c>
    </row>
    <row r="980" spans="1:4">
      <c r="A980" t="str">
        <f>VLOOKUP(IDENTIFICATIE!$F$7,$G$2:$H$9,2,FALSE)</f>
        <v>B01</v>
      </c>
      <c r="B980" t="str">
        <f>VLOOKUP(IDENTIFICATIE!$F$8,$I$2:$J$159,2,FALSE)</f>
        <v>SL0011</v>
      </c>
      <c r="C980" t="s">
        <v>1816</v>
      </c>
      <c r="D980" t="str">
        <f>IDENTIFICATIE!$F$9</f>
        <v>V01</v>
      </c>
    </row>
    <row r="981" spans="1:4">
      <c r="A981" t="str">
        <f>VLOOKUP(IDENTIFICATIE!$F$7,$G$2:$H$9,2,FALSE)</f>
        <v>B01</v>
      </c>
      <c r="B981" t="str">
        <f>VLOOKUP(IDENTIFICATIE!$F$8,$I$2:$J$159,2,FALSE)</f>
        <v>SL0011</v>
      </c>
      <c r="C981" t="s">
        <v>1817</v>
      </c>
      <c r="D981" t="str">
        <f>IDENTIFICATIE!$F$9</f>
        <v>V01</v>
      </c>
    </row>
    <row r="982" spans="1:4">
      <c r="A982" t="str">
        <f>VLOOKUP(IDENTIFICATIE!$F$7,$G$2:$H$9,2,FALSE)</f>
        <v>B01</v>
      </c>
      <c r="B982" t="str">
        <f>VLOOKUP(IDENTIFICATIE!$F$8,$I$2:$J$159,2,FALSE)</f>
        <v>SL0011</v>
      </c>
      <c r="C982" t="s">
        <v>1818</v>
      </c>
      <c r="D982" t="str">
        <f>IDENTIFICATIE!$F$9</f>
        <v>V01</v>
      </c>
    </row>
    <row r="983" spans="1:4">
      <c r="A983" t="str">
        <f>VLOOKUP(IDENTIFICATIE!$F$7,$G$2:$H$9,2,FALSE)</f>
        <v>B01</v>
      </c>
      <c r="B983" t="str">
        <f>VLOOKUP(IDENTIFICATIE!$F$8,$I$2:$J$159,2,FALSE)</f>
        <v>SL0011</v>
      </c>
      <c r="C983" t="s">
        <v>1819</v>
      </c>
      <c r="D983" t="str">
        <f>IDENTIFICATIE!$F$9</f>
        <v>V01</v>
      </c>
    </row>
    <row r="984" spans="1:4">
      <c r="A984" t="str">
        <f>VLOOKUP(IDENTIFICATIE!$F$7,$G$2:$H$9,2,FALSE)</f>
        <v>B01</v>
      </c>
      <c r="B984" t="str">
        <f>VLOOKUP(IDENTIFICATIE!$F$8,$I$2:$J$159,2,FALSE)</f>
        <v>SL0011</v>
      </c>
      <c r="C984" t="s">
        <v>1820</v>
      </c>
      <c r="D984" t="str">
        <f>IDENTIFICATIE!$F$9</f>
        <v>V01</v>
      </c>
    </row>
    <row r="985" spans="1:4">
      <c r="A985" t="str">
        <f>VLOOKUP(IDENTIFICATIE!$F$7,$G$2:$H$9,2,FALSE)</f>
        <v>B01</v>
      </c>
      <c r="B985" t="str">
        <f>VLOOKUP(IDENTIFICATIE!$F$8,$I$2:$J$159,2,FALSE)</f>
        <v>SL0011</v>
      </c>
      <c r="C985" t="s">
        <v>1821</v>
      </c>
      <c r="D985" t="str">
        <f>IDENTIFICATIE!$F$9</f>
        <v>V01</v>
      </c>
    </row>
    <row r="986" spans="1:4">
      <c r="A986" t="str">
        <f>VLOOKUP(IDENTIFICATIE!$F$7,$G$2:$H$9,2,FALSE)</f>
        <v>B01</v>
      </c>
      <c r="B986" t="str">
        <f>VLOOKUP(IDENTIFICATIE!$F$8,$I$2:$J$159,2,FALSE)</f>
        <v>SL0011</v>
      </c>
      <c r="C986" t="s">
        <v>1822</v>
      </c>
      <c r="D986" t="str">
        <f>IDENTIFICATIE!$F$9</f>
        <v>V01</v>
      </c>
    </row>
    <row r="987" spans="1:4">
      <c r="A987" t="str">
        <f>VLOOKUP(IDENTIFICATIE!$F$7,$G$2:$H$9,2,FALSE)</f>
        <v>B01</v>
      </c>
      <c r="B987" t="str">
        <f>VLOOKUP(IDENTIFICATIE!$F$8,$I$2:$J$159,2,FALSE)</f>
        <v>SL0011</v>
      </c>
      <c r="C987" t="s">
        <v>1823</v>
      </c>
      <c r="D987" t="str">
        <f>IDENTIFICATIE!$F$9</f>
        <v>V01</v>
      </c>
    </row>
    <row r="988" spans="1:4">
      <c r="A988" t="str">
        <f>VLOOKUP(IDENTIFICATIE!$F$7,$G$2:$H$9,2,FALSE)</f>
        <v>B01</v>
      </c>
      <c r="B988" t="str">
        <f>VLOOKUP(IDENTIFICATIE!$F$8,$I$2:$J$159,2,FALSE)</f>
        <v>SL0011</v>
      </c>
      <c r="C988" t="s">
        <v>1824</v>
      </c>
      <c r="D988" t="str">
        <f>IDENTIFICATIE!$F$9</f>
        <v>V01</v>
      </c>
    </row>
    <row r="989" spans="1:4">
      <c r="A989" t="str">
        <f>VLOOKUP(IDENTIFICATIE!$F$7,$G$2:$H$9,2,FALSE)</f>
        <v>B01</v>
      </c>
      <c r="B989" t="str">
        <f>VLOOKUP(IDENTIFICATIE!$F$8,$I$2:$J$159,2,FALSE)</f>
        <v>SL0011</v>
      </c>
      <c r="C989" t="s">
        <v>1825</v>
      </c>
      <c r="D989" t="str">
        <f>IDENTIFICATIE!$F$9</f>
        <v>V01</v>
      </c>
    </row>
    <row r="990" spans="1:4">
      <c r="A990" t="str">
        <f>VLOOKUP(IDENTIFICATIE!$F$7,$G$2:$H$9,2,FALSE)</f>
        <v>B01</v>
      </c>
      <c r="B990" t="str">
        <f>VLOOKUP(IDENTIFICATIE!$F$8,$I$2:$J$159,2,FALSE)</f>
        <v>SL0011</v>
      </c>
      <c r="C990" t="s">
        <v>1826</v>
      </c>
      <c r="D990" t="str">
        <f>IDENTIFICATIE!$F$9</f>
        <v>V01</v>
      </c>
    </row>
    <row r="991" spans="1:4">
      <c r="A991" t="str">
        <f>VLOOKUP(IDENTIFICATIE!$F$7,$G$2:$H$9,2,FALSE)</f>
        <v>B01</v>
      </c>
      <c r="B991" t="str">
        <f>VLOOKUP(IDENTIFICATIE!$F$8,$I$2:$J$159,2,FALSE)</f>
        <v>SL0011</v>
      </c>
      <c r="C991" t="s">
        <v>1827</v>
      </c>
      <c r="D991" t="str">
        <f>IDENTIFICATIE!$F$9</f>
        <v>V01</v>
      </c>
    </row>
    <row r="992" spans="1:4">
      <c r="A992" t="str">
        <f>VLOOKUP(IDENTIFICATIE!$F$7,$G$2:$H$9,2,FALSE)</f>
        <v>B01</v>
      </c>
      <c r="B992" t="str">
        <f>VLOOKUP(IDENTIFICATIE!$F$8,$I$2:$J$159,2,FALSE)</f>
        <v>SL0011</v>
      </c>
      <c r="C992" t="s">
        <v>1828</v>
      </c>
      <c r="D992" t="str">
        <f>IDENTIFICATIE!$F$9</f>
        <v>V01</v>
      </c>
    </row>
    <row r="993" spans="1:4">
      <c r="A993" t="str">
        <f>VLOOKUP(IDENTIFICATIE!$F$7,$G$2:$H$9,2,FALSE)</f>
        <v>B01</v>
      </c>
      <c r="B993" t="str">
        <f>VLOOKUP(IDENTIFICATIE!$F$8,$I$2:$J$159,2,FALSE)</f>
        <v>SL0011</v>
      </c>
      <c r="C993" t="s">
        <v>1829</v>
      </c>
      <c r="D993" t="str">
        <f>IDENTIFICATIE!$F$9</f>
        <v>V01</v>
      </c>
    </row>
    <row r="994" spans="1:4">
      <c r="A994" t="str">
        <f>VLOOKUP(IDENTIFICATIE!$F$7,$G$2:$H$9,2,FALSE)</f>
        <v>B01</v>
      </c>
      <c r="B994" t="str">
        <f>VLOOKUP(IDENTIFICATIE!$F$8,$I$2:$J$159,2,FALSE)</f>
        <v>SL0011</v>
      </c>
      <c r="C994" t="s">
        <v>1830</v>
      </c>
      <c r="D994" t="str">
        <f>IDENTIFICATIE!$F$9</f>
        <v>V01</v>
      </c>
    </row>
    <row r="995" spans="1:4">
      <c r="A995" t="str">
        <f>VLOOKUP(IDENTIFICATIE!$F$7,$G$2:$H$9,2,FALSE)</f>
        <v>B01</v>
      </c>
      <c r="B995" t="str">
        <f>VLOOKUP(IDENTIFICATIE!$F$8,$I$2:$J$159,2,FALSE)</f>
        <v>SL0011</v>
      </c>
      <c r="C995" t="s">
        <v>1831</v>
      </c>
      <c r="D995" t="str">
        <f>IDENTIFICATIE!$F$9</f>
        <v>V01</v>
      </c>
    </row>
    <row r="996" spans="1:4">
      <c r="A996" t="str">
        <f>VLOOKUP(IDENTIFICATIE!$F$7,$G$2:$H$9,2,FALSE)</f>
        <v>B01</v>
      </c>
      <c r="B996" t="str">
        <f>VLOOKUP(IDENTIFICATIE!$F$8,$I$2:$J$159,2,FALSE)</f>
        <v>SL0011</v>
      </c>
      <c r="C996" t="s">
        <v>1832</v>
      </c>
      <c r="D996" t="str">
        <f>IDENTIFICATIE!$F$9</f>
        <v>V01</v>
      </c>
    </row>
    <row r="997" spans="1:4">
      <c r="A997" t="str">
        <f>VLOOKUP(IDENTIFICATIE!$F$7,$G$2:$H$9,2,FALSE)</f>
        <v>B01</v>
      </c>
      <c r="B997" t="str">
        <f>VLOOKUP(IDENTIFICATIE!$F$8,$I$2:$J$159,2,FALSE)</f>
        <v>SL0011</v>
      </c>
      <c r="C997" t="s">
        <v>1833</v>
      </c>
      <c r="D997" t="str">
        <f>IDENTIFICATIE!$F$9</f>
        <v>V01</v>
      </c>
    </row>
    <row r="998" spans="1:4">
      <c r="A998" t="str">
        <f>VLOOKUP(IDENTIFICATIE!$F$7,$G$2:$H$9,2,FALSE)</f>
        <v>B01</v>
      </c>
      <c r="B998" t="str">
        <f>VLOOKUP(IDENTIFICATIE!$F$8,$I$2:$J$159,2,FALSE)</f>
        <v>SL0011</v>
      </c>
      <c r="C998" t="s">
        <v>1834</v>
      </c>
      <c r="D998" t="str">
        <f>IDENTIFICATIE!$F$9</f>
        <v>V01</v>
      </c>
    </row>
    <row r="999" spans="1:4">
      <c r="A999" t="str">
        <f>VLOOKUP(IDENTIFICATIE!$F$7,$G$2:$H$9,2,FALSE)</f>
        <v>B01</v>
      </c>
      <c r="B999" t="str">
        <f>VLOOKUP(IDENTIFICATIE!$F$8,$I$2:$J$159,2,FALSE)</f>
        <v>SL0011</v>
      </c>
      <c r="C999" t="s">
        <v>1835</v>
      </c>
      <c r="D999" t="str">
        <f>IDENTIFICATIE!$F$9</f>
        <v>V01</v>
      </c>
    </row>
    <row r="1000" spans="1:4">
      <c r="A1000" t="str">
        <f>VLOOKUP(IDENTIFICATIE!$F$7,$G$2:$H$9,2,FALSE)</f>
        <v>B01</v>
      </c>
      <c r="B1000" t="str">
        <f>VLOOKUP(IDENTIFICATIE!$F$8,$I$2:$J$159,2,FALSE)</f>
        <v>SL0011</v>
      </c>
      <c r="C1000" t="s">
        <v>1836</v>
      </c>
      <c r="D1000" t="str">
        <f>IDENTIFICATIE!$F$9</f>
        <v>V01</v>
      </c>
    </row>
    <row r="1001" spans="1:4">
      <c r="A1001" t="str">
        <f>VLOOKUP(IDENTIFICATIE!$F$7,$G$2:$H$9,2,FALSE)</f>
        <v>B01</v>
      </c>
      <c r="B1001" t="str">
        <f>VLOOKUP(IDENTIFICATIE!$F$8,$I$2:$J$159,2,FALSE)</f>
        <v>SL0011</v>
      </c>
      <c r="C1001" t="s">
        <v>1837</v>
      </c>
      <c r="D1001" t="str">
        <f>IDENTIFICATIE!$F$9</f>
        <v>V01</v>
      </c>
    </row>
    <row r="1002" spans="1:4">
      <c r="A1002" t="str">
        <f>VLOOKUP(IDENTIFICATIE!$F$7,$G$2:$H$9,2,FALSE)</f>
        <v>B01</v>
      </c>
      <c r="B1002" t="str">
        <f>VLOOKUP(IDENTIFICATIE!$F$8,$I$2:$J$159,2,FALSE)</f>
        <v>SL0011</v>
      </c>
      <c r="C1002" t="s">
        <v>1838</v>
      </c>
      <c r="D1002" t="str">
        <f>IDENTIFICATIE!$F$9</f>
        <v>V01</v>
      </c>
    </row>
    <row r="1003" spans="1:4">
      <c r="A1003" t="str">
        <f>VLOOKUP(IDENTIFICATIE!$F$7,$G$2:$H$9,2,FALSE)</f>
        <v>B01</v>
      </c>
      <c r="B1003" t="str">
        <f>VLOOKUP(IDENTIFICATIE!$F$8,$I$2:$J$159,2,FALSE)</f>
        <v>SL0011</v>
      </c>
      <c r="C1003" t="s">
        <v>1839</v>
      </c>
      <c r="D1003" t="str">
        <f>IDENTIFICATIE!$F$9</f>
        <v>V01</v>
      </c>
    </row>
    <row r="1004" spans="1:4">
      <c r="A1004" t="str">
        <f>VLOOKUP(IDENTIFICATIE!$F$7,$G$2:$H$9,2,FALSE)</f>
        <v>B01</v>
      </c>
      <c r="B1004" t="str">
        <f>VLOOKUP(IDENTIFICATIE!$F$8,$I$2:$J$159,2,FALSE)</f>
        <v>SL0011</v>
      </c>
      <c r="C1004" t="s">
        <v>1840</v>
      </c>
      <c r="D1004" t="str">
        <f>IDENTIFICATIE!$F$9</f>
        <v>V01</v>
      </c>
    </row>
    <row r="1005" spans="1:4">
      <c r="A1005" t="str">
        <f>VLOOKUP(IDENTIFICATIE!$F$7,$G$2:$H$9,2,FALSE)</f>
        <v>B01</v>
      </c>
      <c r="B1005" t="str">
        <f>VLOOKUP(IDENTIFICATIE!$F$8,$I$2:$J$159,2,FALSE)</f>
        <v>SL0011</v>
      </c>
      <c r="C1005" t="s">
        <v>1841</v>
      </c>
      <c r="D1005" t="str">
        <f>IDENTIFICATIE!$F$9</f>
        <v>V01</v>
      </c>
    </row>
    <row r="1006" spans="1:4">
      <c r="A1006" t="str">
        <f>VLOOKUP(IDENTIFICATIE!$F$7,$G$2:$H$9,2,FALSE)</f>
        <v>B01</v>
      </c>
      <c r="B1006" t="str">
        <f>VLOOKUP(IDENTIFICATIE!$F$8,$I$2:$J$159,2,FALSE)</f>
        <v>SL0011</v>
      </c>
      <c r="C1006" t="s">
        <v>1842</v>
      </c>
      <c r="D1006" t="str">
        <f>IDENTIFICATIE!$F$9</f>
        <v>V01</v>
      </c>
    </row>
    <row r="1007" spans="1:4">
      <c r="A1007" t="str">
        <f>VLOOKUP(IDENTIFICATIE!$F$7,$G$2:$H$9,2,FALSE)</f>
        <v>B01</v>
      </c>
      <c r="B1007" t="str">
        <f>VLOOKUP(IDENTIFICATIE!$F$8,$I$2:$J$159,2,FALSE)</f>
        <v>SL0011</v>
      </c>
      <c r="C1007" t="s">
        <v>1843</v>
      </c>
      <c r="D1007" t="str">
        <f>IDENTIFICATIE!$F$9</f>
        <v>V01</v>
      </c>
    </row>
    <row r="1008" spans="1:4">
      <c r="A1008" t="str">
        <f>VLOOKUP(IDENTIFICATIE!$F$7,$G$2:$H$9,2,FALSE)</f>
        <v>B01</v>
      </c>
      <c r="B1008" t="str">
        <f>VLOOKUP(IDENTIFICATIE!$F$8,$I$2:$J$159,2,FALSE)</f>
        <v>SL0011</v>
      </c>
      <c r="C1008" t="s">
        <v>1844</v>
      </c>
      <c r="D1008" t="str">
        <f>IDENTIFICATIE!$F$9</f>
        <v>V01</v>
      </c>
    </row>
    <row r="1009" spans="1:4">
      <c r="A1009" t="str">
        <f>VLOOKUP(IDENTIFICATIE!$F$7,$G$2:$H$9,2,FALSE)</f>
        <v>B01</v>
      </c>
      <c r="B1009" t="str">
        <f>VLOOKUP(IDENTIFICATIE!$F$8,$I$2:$J$159,2,FALSE)</f>
        <v>SL0011</v>
      </c>
      <c r="C1009" t="s">
        <v>1845</v>
      </c>
      <c r="D1009" t="str">
        <f>IDENTIFICATIE!$F$9</f>
        <v>V01</v>
      </c>
    </row>
    <row r="1010" spans="1:4">
      <c r="A1010" t="str">
        <f>VLOOKUP(IDENTIFICATIE!$F$7,$G$2:$H$9,2,FALSE)</f>
        <v>B01</v>
      </c>
      <c r="B1010" t="str">
        <f>VLOOKUP(IDENTIFICATIE!$F$8,$I$2:$J$159,2,FALSE)</f>
        <v>SL0011</v>
      </c>
      <c r="C1010" t="s">
        <v>1846</v>
      </c>
      <c r="D1010" t="str">
        <f>IDENTIFICATIE!$F$9</f>
        <v>V01</v>
      </c>
    </row>
    <row r="1011" spans="1:4">
      <c r="A1011" t="str">
        <f>VLOOKUP(IDENTIFICATIE!$F$7,$G$2:$H$9,2,FALSE)</f>
        <v>B01</v>
      </c>
      <c r="B1011" t="str">
        <f>VLOOKUP(IDENTIFICATIE!$F$8,$I$2:$J$159,2,FALSE)</f>
        <v>SL0011</v>
      </c>
      <c r="C1011" t="s">
        <v>1847</v>
      </c>
      <c r="D1011" t="str">
        <f>IDENTIFICATIE!$F$9</f>
        <v>V01</v>
      </c>
    </row>
    <row r="1012" spans="1:4">
      <c r="A1012" t="str">
        <f>VLOOKUP(IDENTIFICATIE!$F$7,$G$2:$H$9,2,FALSE)</f>
        <v>B01</v>
      </c>
      <c r="B1012" t="str">
        <f>VLOOKUP(IDENTIFICATIE!$F$8,$I$2:$J$159,2,FALSE)</f>
        <v>SL0011</v>
      </c>
      <c r="C1012" t="s">
        <v>1848</v>
      </c>
      <c r="D1012" t="str">
        <f>IDENTIFICATIE!$F$9</f>
        <v>V01</v>
      </c>
    </row>
    <row r="1013" spans="1:4">
      <c r="A1013" t="str">
        <f>VLOOKUP(IDENTIFICATIE!$F$7,$G$2:$H$9,2,FALSE)</f>
        <v>B01</v>
      </c>
      <c r="B1013" t="str">
        <f>VLOOKUP(IDENTIFICATIE!$F$8,$I$2:$J$159,2,FALSE)</f>
        <v>SL0011</v>
      </c>
      <c r="C1013" t="s">
        <v>1849</v>
      </c>
      <c r="D1013" t="str">
        <f>IDENTIFICATIE!$F$9</f>
        <v>V01</v>
      </c>
    </row>
    <row r="1014" spans="1:4">
      <c r="A1014" t="str">
        <f>VLOOKUP(IDENTIFICATIE!$F$7,$G$2:$H$9,2,FALSE)</f>
        <v>B01</v>
      </c>
      <c r="B1014" t="str">
        <f>VLOOKUP(IDENTIFICATIE!$F$8,$I$2:$J$159,2,FALSE)</f>
        <v>SL0011</v>
      </c>
      <c r="C1014" t="s">
        <v>1850</v>
      </c>
      <c r="D1014" t="str">
        <f>IDENTIFICATIE!$F$9</f>
        <v>V01</v>
      </c>
    </row>
    <row r="1015" spans="1:4">
      <c r="A1015" t="str">
        <f>VLOOKUP(IDENTIFICATIE!$F$7,$G$2:$H$9,2,FALSE)</f>
        <v>B01</v>
      </c>
      <c r="B1015" t="str">
        <f>VLOOKUP(IDENTIFICATIE!$F$8,$I$2:$J$159,2,FALSE)</f>
        <v>SL0011</v>
      </c>
      <c r="C1015" t="s">
        <v>1851</v>
      </c>
      <c r="D1015" t="str">
        <f>IDENTIFICATIE!$F$9</f>
        <v>V01</v>
      </c>
    </row>
    <row r="1016" spans="1:4">
      <c r="A1016" t="str">
        <f>VLOOKUP(IDENTIFICATIE!$F$7,$G$2:$H$9,2,FALSE)</f>
        <v>B01</v>
      </c>
      <c r="B1016" t="str">
        <f>VLOOKUP(IDENTIFICATIE!$F$8,$I$2:$J$159,2,FALSE)</f>
        <v>SL0011</v>
      </c>
      <c r="C1016" t="s">
        <v>1852</v>
      </c>
      <c r="D1016" t="str">
        <f>IDENTIFICATIE!$F$9</f>
        <v>V01</v>
      </c>
    </row>
    <row r="1017" spans="1:4">
      <c r="A1017" t="str">
        <f>VLOOKUP(IDENTIFICATIE!$F$7,$G$2:$H$9,2,FALSE)</f>
        <v>B01</v>
      </c>
      <c r="B1017" t="str">
        <f>VLOOKUP(IDENTIFICATIE!$F$8,$I$2:$J$159,2,FALSE)</f>
        <v>SL0011</v>
      </c>
      <c r="C1017" t="s">
        <v>1853</v>
      </c>
      <c r="D1017" t="str">
        <f>IDENTIFICATIE!$F$9</f>
        <v>V01</v>
      </c>
    </row>
    <row r="1018" spans="1:4">
      <c r="A1018" t="str">
        <f>VLOOKUP(IDENTIFICATIE!$F$7,$G$2:$H$9,2,FALSE)</f>
        <v>B01</v>
      </c>
      <c r="B1018" t="str">
        <f>VLOOKUP(IDENTIFICATIE!$F$8,$I$2:$J$159,2,FALSE)</f>
        <v>SL0011</v>
      </c>
      <c r="C1018" t="s">
        <v>1854</v>
      </c>
      <c r="D1018" t="str">
        <f>IDENTIFICATIE!$F$9</f>
        <v>V01</v>
      </c>
    </row>
    <row r="1019" spans="1:4">
      <c r="A1019" t="str">
        <f>VLOOKUP(IDENTIFICATIE!$F$7,$G$2:$H$9,2,FALSE)</f>
        <v>B01</v>
      </c>
      <c r="B1019" t="str">
        <f>VLOOKUP(IDENTIFICATIE!$F$8,$I$2:$J$159,2,FALSE)</f>
        <v>SL0011</v>
      </c>
      <c r="C1019" t="s">
        <v>1855</v>
      </c>
      <c r="D1019" t="str">
        <f>IDENTIFICATIE!$F$9</f>
        <v>V01</v>
      </c>
    </row>
    <row r="1020" spans="1:4">
      <c r="A1020" t="str">
        <f>VLOOKUP(IDENTIFICATIE!$F$7,$G$2:$H$9,2,FALSE)</f>
        <v>B01</v>
      </c>
      <c r="B1020" t="str">
        <f>VLOOKUP(IDENTIFICATIE!$F$8,$I$2:$J$159,2,FALSE)</f>
        <v>SL0011</v>
      </c>
      <c r="C1020" t="s">
        <v>1856</v>
      </c>
      <c r="D1020" t="str">
        <f>IDENTIFICATIE!$F$9</f>
        <v>V01</v>
      </c>
    </row>
    <row r="1021" spans="1:4">
      <c r="A1021" t="str">
        <f>VLOOKUP(IDENTIFICATIE!$F$7,$G$2:$H$9,2,FALSE)</f>
        <v>B01</v>
      </c>
      <c r="B1021" t="str">
        <f>VLOOKUP(IDENTIFICATIE!$F$8,$I$2:$J$159,2,FALSE)</f>
        <v>SL0011</v>
      </c>
      <c r="C1021" t="s">
        <v>1857</v>
      </c>
      <c r="D1021" t="str">
        <f>IDENTIFICATIE!$F$9</f>
        <v>V01</v>
      </c>
    </row>
    <row r="1022" spans="1:4">
      <c r="A1022" t="str">
        <f>VLOOKUP(IDENTIFICATIE!$F$7,$G$2:$H$9,2,FALSE)</f>
        <v>B01</v>
      </c>
      <c r="B1022" t="str">
        <f>VLOOKUP(IDENTIFICATIE!$F$8,$I$2:$J$159,2,FALSE)</f>
        <v>SL0011</v>
      </c>
      <c r="C1022" t="s">
        <v>1858</v>
      </c>
      <c r="D1022" t="str">
        <f>IDENTIFICATIE!$F$9</f>
        <v>V01</v>
      </c>
    </row>
    <row r="1023" spans="1:4">
      <c r="A1023" t="str">
        <f>VLOOKUP(IDENTIFICATIE!$F$7,$G$2:$H$9,2,FALSE)</f>
        <v>B01</v>
      </c>
      <c r="B1023" t="str">
        <f>VLOOKUP(IDENTIFICATIE!$F$8,$I$2:$J$159,2,FALSE)</f>
        <v>SL0011</v>
      </c>
      <c r="C1023" t="s">
        <v>1859</v>
      </c>
      <c r="D1023" t="str">
        <f>IDENTIFICATIE!$F$9</f>
        <v>V01</v>
      </c>
    </row>
    <row r="1024" spans="1:4">
      <c r="A1024" t="str">
        <f>VLOOKUP(IDENTIFICATIE!$F$7,$G$2:$H$9,2,FALSE)</f>
        <v>B01</v>
      </c>
      <c r="B1024" t="str">
        <f>VLOOKUP(IDENTIFICATIE!$F$8,$I$2:$J$159,2,FALSE)</f>
        <v>SL0011</v>
      </c>
      <c r="C1024" t="s">
        <v>1860</v>
      </c>
      <c r="D1024" t="str">
        <f>IDENTIFICATIE!$F$9</f>
        <v>V01</v>
      </c>
    </row>
    <row r="1025" spans="1:4">
      <c r="A1025" t="str">
        <f>VLOOKUP(IDENTIFICATIE!$F$7,$G$2:$H$9,2,FALSE)</f>
        <v>B01</v>
      </c>
      <c r="B1025" t="str">
        <f>VLOOKUP(IDENTIFICATIE!$F$8,$I$2:$J$159,2,FALSE)</f>
        <v>SL0011</v>
      </c>
      <c r="C1025" t="s">
        <v>1861</v>
      </c>
      <c r="D1025" t="str">
        <f>IDENTIFICATIE!$F$9</f>
        <v>V01</v>
      </c>
    </row>
    <row r="1026" spans="1:4">
      <c r="A1026" t="str">
        <f>VLOOKUP(IDENTIFICATIE!$F$7,$G$2:$H$9,2,FALSE)</f>
        <v>B01</v>
      </c>
      <c r="B1026" t="str">
        <f>VLOOKUP(IDENTIFICATIE!$F$8,$I$2:$J$159,2,FALSE)</f>
        <v>SL0011</v>
      </c>
      <c r="C1026" t="s">
        <v>1862</v>
      </c>
      <c r="D1026" t="str">
        <f>IDENTIFICATIE!$F$9</f>
        <v>V01</v>
      </c>
    </row>
    <row r="1027" spans="1:4">
      <c r="A1027" t="str">
        <f>VLOOKUP(IDENTIFICATIE!$F$7,$G$2:$H$9,2,FALSE)</f>
        <v>B01</v>
      </c>
      <c r="B1027" t="str">
        <f>VLOOKUP(IDENTIFICATIE!$F$8,$I$2:$J$159,2,FALSE)</f>
        <v>SL0011</v>
      </c>
      <c r="C1027" t="s">
        <v>1863</v>
      </c>
      <c r="D1027" t="str">
        <f>IDENTIFICATIE!$F$9</f>
        <v>V01</v>
      </c>
    </row>
    <row r="1028" spans="1:4">
      <c r="A1028" t="str">
        <f>VLOOKUP(IDENTIFICATIE!$F$7,$G$2:$H$9,2,FALSE)</f>
        <v>B01</v>
      </c>
      <c r="B1028" t="str">
        <f>VLOOKUP(IDENTIFICATIE!$F$8,$I$2:$J$159,2,FALSE)</f>
        <v>SL0011</v>
      </c>
      <c r="C1028" t="s">
        <v>1864</v>
      </c>
      <c r="D1028" t="str">
        <f>IDENTIFICATIE!$F$9</f>
        <v>V01</v>
      </c>
    </row>
    <row r="1029" spans="1:4">
      <c r="A1029" t="str">
        <f>VLOOKUP(IDENTIFICATIE!$F$7,$G$2:$H$9,2,FALSE)</f>
        <v>B01</v>
      </c>
      <c r="B1029" t="str">
        <f>VLOOKUP(IDENTIFICATIE!$F$8,$I$2:$J$159,2,FALSE)</f>
        <v>SL0011</v>
      </c>
      <c r="C1029" t="s">
        <v>1865</v>
      </c>
      <c r="D1029" t="str">
        <f>IDENTIFICATIE!$F$9</f>
        <v>V01</v>
      </c>
    </row>
    <row r="1030" spans="1:4">
      <c r="A1030" t="str">
        <f>VLOOKUP(IDENTIFICATIE!$F$7,$G$2:$H$9,2,FALSE)</f>
        <v>B01</v>
      </c>
      <c r="B1030" t="str">
        <f>VLOOKUP(IDENTIFICATIE!$F$8,$I$2:$J$159,2,FALSE)</f>
        <v>SL0011</v>
      </c>
      <c r="C1030" t="s">
        <v>1866</v>
      </c>
      <c r="D1030" t="str">
        <f>IDENTIFICATIE!$F$9</f>
        <v>V01</v>
      </c>
    </row>
    <row r="1031" spans="1:4">
      <c r="A1031" t="str">
        <f>VLOOKUP(IDENTIFICATIE!$F$7,$G$2:$H$9,2,FALSE)</f>
        <v>B01</v>
      </c>
      <c r="B1031" t="str">
        <f>VLOOKUP(IDENTIFICATIE!$F$8,$I$2:$J$159,2,FALSE)</f>
        <v>SL0011</v>
      </c>
      <c r="C1031" t="s">
        <v>1867</v>
      </c>
      <c r="D1031" t="str">
        <f>IDENTIFICATIE!$F$9</f>
        <v>V01</v>
      </c>
    </row>
    <row r="1032" spans="1:4">
      <c r="A1032" t="str">
        <f>VLOOKUP(IDENTIFICATIE!$F$7,$G$2:$H$9,2,FALSE)</f>
        <v>B01</v>
      </c>
      <c r="B1032" t="str">
        <f>VLOOKUP(IDENTIFICATIE!$F$8,$I$2:$J$159,2,FALSE)</f>
        <v>SL0011</v>
      </c>
      <c r="C1032" t="s">
        <v>1868</v>
      </c>
      <c r="D1032" t="str">
        <f>IDENTIFICATIE!$F$9</f>
        <v>V01</v>
      </c>
    </row>
    <row r="1033" spans="1:4">
      <c r="A1033" t="str">
        <f>VLOOKUP(IDENTIFICATIE!$F$7,$G$2:$H$9,2,FALSE)</f>
        <v>B01</v>
      </c>
      <c r="B1033" t="str">
        <f>VLOOKUP(IDENTIFICATIE!$F$8,$I$2:$J$159,2,FALSE)</f>
        <v>SL0011</v>
      </c>
      <c r="C1033" t="s">
        <v>1869</v>
      </c>
      <c r="D1033" t="str">
        <f>IDENTIFICATIE!$F$9</f>
        <v>V01</v>
      </c>
    </row>
    <row r="1034" spans="1:4">
      <c r="A1034" t="str">
        <f>VLOOKUP(IDENTIFICATIE!$F$7,$G$2:$H$9,2,FALSE)</f>
        <v>B01</v>
      </c>
      <c r="B1034" t="str">
        <f>VLOOKUP(IDENTIFICATIE!$F$8,$I$2:$J$159,2,FALSE)</f>
        <v>SL0011</v>
      </c>
      <c r="C1034" t="s">
        <v>1870</v>
      </c>
      <c r="D1034" t="str">
        <f>IDENTIFICATIE!$F$9</f>
        <v>V01</v>
      </c>
    </row>
    <row r="1035" spans="1:4">
      <c r="A1035" t="str">
        <f>VLOOKUP(IDENTIFICATIE!$F$7,$G$2:$H$9,2,FALSE)</f>
        <v>B01</v>
      </c>
      <c r="B1035" t="str">
        <f>VLOOKUP(IDENTIFICATIE!$F$8,$I$2:$J$159,2,FALSE)</f>
        <v>SL0011</v>
      </c>
      <c r="C1035" t="s">
        <v>1871</v>
      </c>
      <c r="D1035" t="str">
        <f>IDENTIFICATIE!$F$9</f>
        <v>V01</v>
      </c>
    </row>
    <row r="1036" spans="1:4">
      <c r="A1036" t="str">
        <f>VLOOKUP(IDENTIFICATIE!$F$7,$G$2:$H$9,2,FALSE)</f>
        <v>B01</v>
      </c>
      <c r="B1036" t="str">
        <f>VLOOKUP(IDENTIFICATIE!$F$8,$I$2:$J$159,2,FALSE)</f>
        <v>SL0011</v>
      </c>
      <c r="C1036" t="s">
        <v>1872</v>
      </c>
      <c r="D1036" t="str">
        <f>IDENTIFICATIE!$F$9</f>
        <v>V01</v>
      </c>
    </row>
    <row r="1037" spans="1:4">
      <c r="A1037" t="str">
        <f>VLOOKUP(IDENTIFICATIE!$F$7,$G$2:$H$9,2,FALSE)</f>
        <v>B01</v>
      </c>
      <c r="B1037" t="str">
        <f>VLOOKUP(IDENTIFICATIE!$F$8,$I$2:$J$159,2,FALSE)</f>
        <v>SL0011</v>
      </c>
      <c r="C1037" t="s">
        <v>1873</v>
      </c>
      <c r="D1037" t="str">
        <f>IDENTIFICATIE!$F$9</f>
        <v>V01</v>
      </c>
    </row>
    <row r="1038" spans="1:4">
      <c r="A1038" t="str">
        <f>VLOOKUP(IDENTIFICATIE!$F$7,$G$2:$H$9,2,FALSE)</f>
        <v>B01</v>
      </c>
      <c r="B1038" t="str">
        <f>VLOOKUP(IDENTIFICATIE!$F$8,$I$2:$J$159,2,FALSE)</f>
        <v>SL0011</v>
      </c>
      <c r="C1038" t="s">
        <v>1874</v>
      </c>
      <c r="D1038" t="str">
        <f>IDENTIFICATIE!$F$9</f>
        <v>V01</v>
      </c>
    </row>
    <row r="1039" spans="1:4">
      <c r="A1039" t="str">
        <f>VLOOKUP(IDENTIFICATIE!$F$7,$G$2:$H$9,2,FALSE)</f>
        <v>B01</v>
      </c>
      <c r="B1039" t="str">
        <f>VLOOKUP(IDENTIFICATIE!$F$8,$I$2:$J$159,2,FALSE)</f>
        <v>SL0011</v>
      </c>
      <c r="C1039" t="s">
        <v>1875</v>
      </c>
      <c r="D1039" t="str">
        <f>IDENTIFICATIE!$F$9</f>
        <v>V01</v>
      </c>
    </row>
    <row r="1040" spans="1:4">
      <c r="A1040" t="str">
        <f>VLOOKUP(IDENTIFICATIE!$F$7,$G$2:$H$9,2,FALSE)</f>
        <v>B01</v>
      </c>
      <c r="B1040" t="str">
        <f>VLOOKUP(IDENTIFICATIE!$F$8,$I$2:$J$159,2,FALSE)</f>
        <v>SL0011</v>
      </c>
      <c r="C1040" t="s">
        <v>1876</v>
      </c>
      <c r="D1040" t="str">
        <f>IDENTIFICATIE!$F$9</f>
        <v>V01</v>
      </c>
    </row>
    <row r="1041" spans="1:4">
      <c r="A1041" t="str">
        <f>VLOOKUP(IDENTIFICATIE!$F$7,$G$2:$H$9,2,FALSE)</f>
        <v>B01</v>
      </c>
      <c r="B1041" t="str">
        <f>VLOOKUP(IDENTIFICATIE!$F$8,$I$2:$J$159,2,FALSE)</f>
        <v>SL0011</v>
      </c>
      <c r="C1041" t="s">
        <v>1877</v>
      </c>
      <c r="D1041" t="str">
        <f>IDENTIFICATIE!$F$9</f>
        <v>V01</v>
      </c>
    </row>
    <row r="1042" spans="1:4">
      <c r="A1042" t="str">
        <f>VLOOKUP(IDENTIFICATIE!$F$7,$G$2:$H$9,2,FALSE)</f>
        <v>B01</v>
      </c>
      <c r="B1042" t="str">
        <f>VLOOKUP(IDENTIFICATIE!$F$8,$I$2:$J$159,2,FALSE)</f>
        <v>SL0011</v>
      </c>
      <c r="C1042" t="s">
        <v>1878</v>
      </c>
      <c r="D1042" t="str">
        <f>IDENTIFICATIE!$F$9</f>
        <v>V01</v>
      </c>
    </row>
    <row r="1043" spans="1:4">
      <c r="A1043" t="str">
        <f>VLOOKUP(IDENTIFICATIE!$F$7,$G$2:$H$9,2,FALSE)</f>
        <v>B01</v>
      </c>
      <c r="B1043" t="str">
        <f>VLOOKUP(IDENTIFICATIE!$F$8,$I$2:$J$159,2,FALSE)</f>
        <v>SL0011</v>
      </c>
      <c r="C1043" t="s">
        <v>1879</v>
      </c>
      <c r="D1043" t="str">
        <f>IDENTIFICATIE!$F$9</f>
        <v>V01</v>
      </c>
    </row>
    <row r="1044" spans="1:4">
      <c r="A1044" t="str">
        <f>VLOOKUP(IDENTIFICATIE!$F$7,$G$2:$H$9,2,FALSE)</f>
        <v>B01</v>
      </c>
      <c r="B1044" t="str">
        <f>VLOOKUP(IDENTIFICATIE!$F$8,$I$2:$J$159,2,FALSE)</f>
        <v>SL0011</v>
      </c>
      <c r="C1044" t="s">
        <v>1880</v>
      </c>
      <c r="D1044" t="str">
        <f>IDENTIFICATIE!$F$9</f>
        <v>V01</v>
      </c>
    </row>
    <row r="1045" spans="1:4">
      <c r="A1045" t="str">
        <f>VLOOKUP(IDENTIFICATIE!$F$7,$G$2:$H$9,2,FALSE)</f>
        <v>B01</v>
      </c>
      <c r="B1045" t="str">
        <f>VLOOKUP(IDENTIFICATIE!$F$8,$I$2:$J$159,2,FALSE)</f>
        <v>SL0011</v>
      </c>
      <c r="C1045" t="s">
        <v>1881</v>
      </c>
      <c r="D1045" t="str">
        <f>IDENTIFICATIE!$F$9</f>
        <v>V01</v>
      </c>
    </row>
    <row r="1046" spans="1:4">
      <c r="A1046" t="str">
        <f>VLOOKUP(IDENTIFICATIE!$F$7,$G$2:$H$9,2,FALSE)</f>
        <v>B01</v>
      </c>
      <c r="B1046" t="str">
        <f>VLOOKUP(IDENTIFICATIE!$F$8,$I$2:$J$159,2,FALSE)</f>
        <v>SL0011</v>
      </c>
      <c r="C1046" t="s">
        <v>1882</v>
      </c>
      <c r="D1046" t="str">
        <f>IDENTIFICATIE!$F$9</f>
        <v>V01</v>
      </c>
    </row>
    <row r="1047" spans="1:4">
      <c r="A1047" t="str">
        <f>VLOOKUP(IDENTIFICATIE!$F$7,$G$2:$H$9,2,FALSE)</f>
        <v>B01</v>
      </c>
      <c r="B1047" t="str">
        <f>VLOOKUP(IDENTIFICATIE!$F$8,$I$2:$J$159,2,FALSE)</f>
        <v>SL0011</v>
      </c>
      <c r="C1047" t="s">
        <v>1883</v>
      </c>
      <c r="D1047" t="str">
        <f>IDENTIFICATIE!$F$9</f>
        <v>V01</v>
      </c>
    </row>
    <row r="1048" spans="1:4">
      <c r="A1048" t="str">
        <f>VLOOKUP(IDENTIFICATIE!$F$7,$G$2:$H$9,2,FALSE)</f>
        <v>B01</v>
      </c>
      <c r="B1048" t="str">
        <f>VLOOKUP(IDENTIFICATIE!$F$8,$I$2:$J$159,2,FALSE)</f>
        <v>SL0011</v>
      </c>
      <c r="C1048" t="s">
        <v>1884</v>
      </c>
      <c r="D1048" t="str">
        <f>IDENTIFICATIE!$F$9</f>
        <v>V01</v>
      </c>
    </row>
    <row r="1049" spans="1:4">
      <c r="A1049" t="str">
        <f>VLOOKUP(IDENTIFICATIE!$F$7,$G$2:$H$9,2,FALSE)</f>
        <v>B01</v>
      </c>
      <c r="B1049" t="str">
        <f>VLOOKUP(IDENTIFICATIE!$F$8,$I$2:$J$159,2,FALSE)</f>
        <v>SL0011</v>
      </c>
      <c r="C1049" t="s">
        <v>1885</v>
      </c>
      <c r="D1049" t="str">
        <f>IDENTIFICATIE!$F$9</f>
        <v>V01</v>
      </c>
    </row>
    <row r="1050" spans="1:4">
      <c r="A1050" t="str">
        <f>VLOOKUP(IDENTIFICATIE!$F$7,$G$2:$H$9,2,FALSE)</f>
        <v>B01</v>
      </c>
      <c r="B1050" t="str">
        <f>VLOOKUP(IDENTIFICATIE!$F$8,$I$2:$J$159,2,FALSE)</f>
        <v>SL0011</v>
      </c>
      <c r="C1050" t="s">
        <v>1886</v>
      </c>
      <c r="D1050" t="str">
        <f>IDENTIFICATIE!$F$9</f>
        <v>V01</v>
      </c>
    </row>
    <row r="1051" spans="1:4">
      <c r="A1051" t="str">
        <f>VLOOKUP(IDENTIFICATIE!$F$7,$G$2:$H$9,2,FALSE)</f>
        <v>B01</v>
      </c>
      <c r="B1051" t="str">
        <f>VLOOKUP(IDENTIFICATIE!$F$8,$I$2:$J$159,2,FALSE)</f>
        <v>SL0011</v>
      </c>
      <c r="C1051" t="s">
        <v>1887</v>
      </c>
      <c r="D1051" t="str">
        <f>IDENTIFICATIE!$F$9</f>
        <v>V01</v>
      </c>
    </row>
    <row r="1052" spans="1:4">
      <c r="A1052" t="str">
        <f>VLOOKUP(IDENTIFICATIE!$F$7,$G$2:$H$9,2,FALSE)</f>
        <v>B01</v>
      </c>
      <c r="B1052" t="str">
        <f>VLOOKUP(IDENTIFICATIE!$F$8,$I$2:$J$159,2,FALSE)</f>
        <v>SL0011</v>
      </c>
      <c r="C1052" t="s">
        <v>1888</v>
      </c>
      <c r="D1052" t="str">
        <f>IDENTIFICATIE!$F$9</f>
        <v>V01</v>
      </c>
    </row>
    <row r="1053" spans="1:4">
      <c r="A1053" t="str">
        <f>VLOOKUP(IDENTIFICATIE!$F$7,$G$2:$H$9,2,FALSE)</f>
        <v>B01</v>
      </c>
      <c r="B1053" t="str">
        <f>VLOOKUP(IDENTIFICATIE!$F$8,$I$2:$J$159,2,FALSE)</f>
        <v>SL0011</v>
      </c>
      <c r="C1053" t="s">
        <v>1889</v>
      </c>
      <c r="D1053" t="str">
        <f>IDENTIFICATIE!$F$9</f>
        <v>V01</v>
      </c>
    </row>
    <row r="1054" spans="1:4">
      <c r="A1054" t="str">
        <f>VLOOKUP(IDENTIFICATIE!$F$7,$G$2:$H$9,2,FALSE)</f>
        <v>B01</v>
      </c>
      <c r="B1054" t="str">
        <f>VLOOKUP(IDENTIFICATIE!$F$8,$I$2:$J$159,2,FALSE)</f>
        <v>SL0011</v>
      </c>
      <c r="C1054" t="s">
        <v>1890</v>
      </c>
      <c r="D1054" t="str">
        <f>IDENTIFICATIE!$F$9</f>
        <v>V01</v>
      </c>
    </row>
    <row r="1055" spans="1:4">
      <c r="A1055" t="str">
        <f>VLOOKUP(IDENTIFICATIE!$F$7,$G$2:$H$9,2,FALSE)</f>
        <v>B01</v>
      </c>
      <c r="B1055" t="str">
        <f>VLOOKUP(IDENTIFICATIE!$F$8,$I$2:$J$159,2,FALSE)</f>
        <v>SL0011</v>
      </c>
      <c r="C1055" t="s">
        <v>1891</v>
      </c>
      <c r="D1055" t="str">
        <f>IDENTIFICATIE!$F$9</f>
        <v>V01</v>
      </c>
    </row>
    <row r="1056" spans="1:4">
      <c r="A1056" t="str">
        <f>VLOOKUP(IDENTIFICATIE!$F$7,$G$2:$H$9,2,FALSE)</f>
        <v>B01</v>
      </c>
      <c r="B1056" t="str">
        <f>VLOOKUP(IDENTIFICATIE!$F$8,$I$2:$J$159,2,FALSE)</f>
        <v>SL0011</v>
      </c>
      <c r="C1056" t="s">
        <v>1892</v>
      </c>
      <c r="D1056" t="str">
        <f>IDENTIFICATIE!$F$9</f>
        <v>V01</v>
      </c>
    </row>
    <row r="1057" spans="1:4">
      <c r="A1057" t="str">
        <f>VLOOKUP(IDENTIFICATIE!$F$7,$G$2:$H$9,2,FALSE)</f>
        <v>B01</v>
      </c>
      <c r="B1057" t="str">
        <f>VLOOKUP(IDENTIFICATIE!$F$8,$I$2:$J$159,2,FALSE)</f>
        <v>SL0011</v>
      </c>
      <c r="C1057" t="s">
        <v>1893</v>
      </c>
      <c r="D1057" t="str">
        <f>IDENTIFICATIE!$F$9</f>
        <v>V01</v>
      </c>
    </row>
    <row r="1058" spans="1:4">
      <c r="A1058" t="str">
        <f>VLOOKUP(IDENTIFICATIE!$F$7,$G$2:$H$9,2,FALSE)</f>
        <v>B01</v>
      </c>
      <c r="B1058" t="str">
        <f>VLOOKUP(IDENTIFICATIE!$F$8,$I$2:$J$159,2,FALSE)</f>
        <v>SL0011</v>
      </c>
      <c r="C1058" t="s">
        <v>1894</v>
      </c>
      <c r="D1058" t="str">
        <f>IDENTIFICATIE!$F$9</f>
        <v>V01</v>
      </c>
    </row>
    <row r="1059" spans="1:4">
      <c r="A1059" t="str">
        <f>VLOOKUP(IDENTIFICATIE!$F$7,$G$2:$H$9,2,FALSE)</f>
        <v>B01</v>
      </c>
      <c r="B1059" t="str">
        <f>VLOOKUP(IDENTIFICATIE!$F$8,$I$2:$J$159,2,FALSE)</f>
        <v>SL0011</v>
      </c>
      <c r="C1059" t="s">
        <v>1895</v>
      </c>
      <c r="D1059" t="str">
        <f>IDENTIFICATIE!$F$9</f>
        <v>V01</v>
      </c>
    </row>
    <row r="1060" spans="1:4">
      <c r="A1060" t="str">
        <f>VLOOKUP(IDENTIFICATIE!$F$7,$G$2:$H$9,2,FALSE)</f>
        <v>B01</v>
      </c>
      <c r="B1060" t="str">
        <f>VLOOKUP(IDENTIFICATIE!$F$8,$I$2:$J$159,2,FALSE)</f>
        <v>SL0011</v>
      </c>
      <c r="C1060" t="s">
        <v>1896</v>
      </c>
      <c r="D1060" t="str">
        <f>IDENTIFICATIE!$F$9</f>
        <v>V01</v>
      </c>
    </row>
    <row r="1061" spans="1:4">
      <c r="A1061" t="str">
        <f>VLOOKUP(IDENTIFICATIE!$F$7,$G$2:$H$9,2,FALSE)</f>
        <v>B01</v>
      </c>
      <c r="B1061" t="str">
        <f>VLOOKUP(IDENTIFICATIE!$F$8,$I$2:$J$159,2,FALSE)</f>
        <v>SL0011</v>
      </c>
      <c r="C1061" t="s">
        <v>1897</v>
      </c>
      <c r="D1061" t="str">
        <f>IDENTIFICATIE!$F$9</f>
        <v>V01</v>
      </c>
    </row>
    <row r="1062" spans="1:4">
      <c r="A1062" t="str">
        <f>VLOOKUP(IDENTIFICATIE!$F$7,$G$2:$H$9,2,FALSE)</f>
        <v>B01</v>
      </c>
      <c r="B1062" t="str">
        <f>VLOOKUP(IDENTIFICATIE!$F$8,$I$2:$J$159,2,FALSE)</f>
        <v>SL0011</v>
      </c>
      <c r="C1062" t="s">
        <v>1898</v>
      </c>
      <c r="D1062" t="str">
        <f>IDENTIFICATIE!$F$9</f>
        <v>V01</v>
      </c>
    </row>
    <row r="1063" spans="1:4">
      <c r="A1063" t="str">
        <f>VLOOKUP(IDENTIFICATIE!$F$7,$G$2:$H$9,2,FALSE)</f>
        <v>B01</v>
      </c>
      <c r="B1063" t="str">
        <f>VLOOKUP(IDENTIFICATIE!$F$8,$I$2:$J$159,2,FALSE)</f>
        <v>SL0011</v>
      </c>
      <c r="C1063" t="s">
        <v>1899</v>
      </c>
      <c r="D1063" t="str">
        <f>IDENTIFICATIE!$F$9</f>
        <v>V01</v>
      </c>
    </row>
    <row r="1064" spans="1:4">
      <c r="A1064" t="str">
        <f>VLOOKUP(IDENTIFICATIE!$F$7,$G$2:$H$9,2,FALSE)</f>
        <v>B01</v>
      </c>
      <c r="B1064" t="str">
        <f>VLOOKUP(IDENTIFICATIE!$F$8,$I$2:$J$159,2,FALSE)</f>
        <v>SL0011</v>
      </c>
      <c r="C1064" t="s">
        <v>1900</v>
      </c>
      <c r="D1064" t="str">
        <f>IDENTIFICATIE!$F$9</f>
        <v>V01</v>
      </c>
    </row>
    <row r="1065" spans="1:4">
      <c r="A1065" t="str">
        <f>VLOOKUP(IDENTIFICATIE!$F$7,$G$2:$H$9,2,FALSE)</f>
        <v>B01</v>
      </c>
      <c r="B1065" t="str">
        <f>VLOOKUP(IDENTIFICATIE!$F$8,$I$2:$J$159,2,FALSE)</f>
        <v>SL0011</v>
      </c>
      <c r="C1065" t="s">
        <v>1901</v>
      </c>
      <c r="D1065" t="str">
        <f>IDENTIFICATIE!$F$9</f>
        <v>V01</v>
      </c>
    </row>
    <row r="1066" spans="1:4">
      <c r="A1066" t="str">
        <f>VLOOKUP(IDENTIFICATIE!$F$7,$G$2:$H$9,2,FALSE)</f>
        <v>B01</v>
      </c>
      <c r="B1066" t="str">
        <f>VLOOKUP(IDENTIFICATIE!$F$8,$I$2:$J$159,2,FALSE)</f>
        <v>SL0011</v>
      </c>
      <c r="C1066" t="s">
        <v>1902</v>
      </c>
      <c r="D1066" t="str">
        <f>IDENTIFICATIE!$F$9</f>
        <v>V01</v>
      </c>
    </row>
    <row r="1067" spans="1:4">
      <c r="A1067" t="str">
        <f>VLOOKUP(IDENTIFICATIE!$F$7,$G$2:$H$9,2,FALSE)</f>
        <v>B01</v>
      </c>
      <c r="B1067" t="str">
        <f>VLOOKUP(IDENTIFICATIE!$F$8,$I$2:$J$159,2,FALSE)</f>
        <v>SL0011</v>
      </c>
      <c r="C1067" t="s">
        <v>1903</v>
      </c>
      <c r="D1067" t="str">
        <f>IDENTIFICATIE!$F$9</f>
        <v>V01</v>
      </c>
    </row>
    <row r="1068" spans="1:4">
      <c r="A1068" t="str">
        <f>VLOOKUP(IDENTIFICATIE!$F$7,$G$2:$H$9,2,FALSE)</f>
        <v>B01</v>
      </c>
      <c r="B1068" t="str">
        <f>VLOOKUP(IDENTIFICATIE!$F$8,$I$2:$J$159,2,FALSE)</f>
        <v>SL0011</v>
      </c>
      <c r="C1068" t="s">
        <v>1904</v>
      </c>
      <c r="D1068" t="str">
        <f>IDENTIFICATIE!$F$9</f>
        <v>V01</v>
      </c>
    </row>
    <row r="1069" spans="1:4">
      <c r="A1069" t="str">
        <f>VLOOKUP(IDENTIFICATIE!$F$7,$G$2:$H$9,2,FALSE)</f>
        <v>B01</v>
      </c>
      <c r="B1069" t="str">
        <f>VLOOKUP(IDENTIFICATIE!$F$8,$I$2:$J$159,2,FALSE)</f>
        <v>SL0011</v>
      </c>
      <c r="C1069" t="s">
        <v>1905</v>
      </c>
      <c r="D1069" t="str">
        <f>IDENTIFICATIE!$F$9</f>
        <v>V01</v>
      </c>
    </row>
    <row r="1070" spans="1:4">
      <c r="A1070" t="str">
        <f>VLOOKUP(IDENTIFICATIE!$F$7,$G$2:$H$9,2,FALSE)</f>
        <v>B01</v>
      </c>
      <c r="B1070" t="str">
        <f>VLOOKUP(IDENTIFICATIE!$F$8,$I$2:$J$159,2,FALSE)</f>
        <v>SL0011</v>
      </c>
      <c r="C1070" t="s">
        <v>1906</v>
      </c>
      <c r="D1070" t="str">
        <f>IDENTIFICATIE!$F$9</f>
        <v>V01</v>
      </c>
    </row>
    <row r="1071" spans="1:4">
      <c r="A1071" t="str">
        <f>VLOOKUP(IDENTIFICATIE!$F$7,$G$2:$H$9,2,FALSE)</f>
        <v>B01</v>
      </c>
      <c r="B1071" t="str">
        <f>VLOOKUP(IDENTIFICATIE!$F$8,$I$2:$J$159,2,FALSE)</f>
        <v>SL0011</v>
      </c>
      <c r="C1071" t="s">
        <v>1907</v>
      </c>
      <c r="D1071" t="str">
        <f>IDENTIFICATIE!$F$9</f>
        <v>V01</v>
      </c>
    </row>
    <row r="1072" spans="1:4">
      <c r="A1072" t="str">
        <f>VLOOKUP(IDENTIFICATIE!$F$7,$G$2:$H$9,2,FALSE)</f>
        <v>B01</v>
      </c>
      <c r="B1072" t="str">
        <f>VLOOKUP(IDENTIFICATIE!$F$8,$I$2:$J$159,2,FALSE)</f>
        <v>SL0011</v>
      </c>
      <c r="C1072" t="s">
        <v>1908</v>
      </c>
      <c r="D1072" t="str">
        <f>IDENTIFICATIE!$F$9</f>
        <v>V01</v>
      </c>
    </row>
    <row r="1073" spans="1:4">
      <c r="A1073" t="str">
        <f>VLOOKUP(IDENTIFICATIE!$F$7,$G$2:$H$9,2,FALSE)</f>
        <v>B01</v>
      </c>
      <c r="B1073" t="str">
        <f>VLOOKUP(IDENTIFICATIE!$F$8,$I$2:$J$159,2,FALSE)</f>
        <v>SL0011</v>
      </c>
      <c r="C1073" t="s">
        <v>1909</v>
      </c>
      <c r="D1073" t="str">
        <f>IDENTIFICATIE!$F$9</f>
        <v>V01</v>
      </c>
    </row>
    <row r="1074" spans="1:4">
      <c r="A1074" t="str">
        <f>VLOOKUP(IDENTIFICATIE!$F$7,$G$2:$H$9,2,FALSE)</f>
        <v>B01</v>
      </c>
      <c r="B1074" t="str">
        <f>VLOOKUP(IDENTIFICATIE!$F$8,$I$2:$J$159,2,FALSE)</f>
        <v>SL0011</v>
      </c>
      <c r="C1074" t="s">
        <v>1910</v>
      </c>
      <c r="D1074" t="str">
        <f>IDENTIFICATIE!$F$9</f>
        <v>V01</v>
      </c>
    </row>
    <row r="1075" spans="1:4">
      <c r="A1075" t="str">
        <f>VLOOKUP(IDENTIFICATIE!$F$7,$G$2:$H$9,2,FALSE)</f>
        <v>B01</v>
      </c>
      <c r="B1075" t="str">
        <f>VLOOKUP(IDENTIFICATIE!$F$8,$I$2:$J$159,2,FALSE)</f>
        <v>SL0011</v>
      </c>
      <c r="C1075" t="s">
        <v>1911</v>
      </c>
      <c r="D1075" t="str">
        <f>IDENTIFICATIE!$F$9</f>
        <v>V01</v>
      </c>
    </row>
    <row r="1076" spans="1:4">
      <c r="A1076" t="str">
        <f>VLOOKUP(IDENTIFICATIE!$F$7,$G$2:$H$9,2,FALSE)</f>
        <v>B01</v>
      </c>
      <c r="B1076" t="str">
        <f>VLOOKUP(IDENTIFICATIE!$F$8,$I$2:$J$159,2,FALSE)</f>
        <v>SL0011</v>
      </c>
      <c r="C1076" t="s">
        <v>1912</v>
      </c>
      <c r="D1076" t="str">
        <f>IDENTIFICATIE!$F$9</f>
        <v>V01</v>
      </c>
    </row>
    <row r="1077" spans="1:4">
      <c r="A1077" t="str">
        <f>VLOOKUP(IDENTIFICATIE!$F$7,$G$2:$H$9,2,FALSE)</f>
        <v>B01</v>
      </c>
      <c r="B1077" t="str">
        <f>VLOOKUP(IDENTIFICATIE!$F$8,$I$2:$J$159,2,FALSE)</f>
        <v>SL0011</v>
      </c>
      <c r="C1077" t="s">
        <v>1913</v>
      </c>
      <c r="D1077" t="str">
        <f>IDENTIFICATIE!$F$9</f>
        <v>V01</v>
      </c>
    </row>
    <row r="1078" spans="1:4">
      <c r="A1078" t="str">
        <f>VLOOKUP(IDENTIFICATIE!$F$7,$G$2:$H$9,2,FALSE)</f>
        <v>B01</v>
      </c>
      <c r="B1078" t="str">
        <f>VLOOKUP(IDENTIFICATIE!$F$8,$I$2:$J$159,2,FALSE)</f>
        <v>SL0011</v>
      </c>
      <c r="C1078" t="s">
        <v>1914</v>
      </c>
      <c r="D1078" t="str">
        <f>IDENTIFICATIE!$F$9</f>
        <v>V01</v>
      </c>
    </row>
    <row r="1079" spans="1:4">
      <c r="A1079" t="str">
        <f>VLOOKUP(IDENTIFICATIE!$F$7,$G$2:$H$9,2,FALSE)</f>
        <v>B01</v>
      </c>
      <c r="B1079" t="str">
        <f>VLOOKUP(IDENTIFICATIE!$F$8,$I$2:$J$159,2,FALSE)</f>
        <v>SL0011</v>
      </c>
      <c r="C1079" t="s">
        <v>1915</v>
      </c>
      <c r="D1079" t="str">
        <f>IDENTIFICATIE!$F$9</f>
        <v>V01</v>
      </c>
    </row>
    <row r="1080" spans="1:4">
      <c r="A1080" t="str">
        <f>VLOOKUP(IDENTIFICATIE!$F$7,$G$2:$H$9,2,FALSE)</f>
        <v>B01</v>
      </c>
      <c r="B1080" t="str">
        <f>VLOOKUP(IDENTIFICATIE!$F$8,$I$2:$J$159,2,FALSE)</f>
        <v>SL0011</v>
      </c>
      <c r="C1080" t="s">
        <v>1916</v>
      </c>
      <c r="D1080" t="str">
        <f>IDENTIFICATIE!$F$9</f>
        <v>V01</v>
      </c>
    </row>
    <row r="1081" spans="1:4">
      <c r="A1081" t="str">
        <f>VLOOKUP(IDENTIFICATIE!$F$7,$G$2:$H$9,2,FALSE)</f>
        <v>B01</v>
      </c>
      <c r="B1081" t="str">
        <f>VLOOKUP(IDENTIFICATIE!$F$8,$I$2:$J$159,2,FALSE)</f>
        <v>SL0011</v>
      </c>
      <c r="C1081" t="s">
        <v>1917</v>
      </c>
      <c r="D1081" t="str">
        <f>IDENTIFICATIE!$F$9</f>
        <v>V01</v>
      </c>
    </row>
    <row r="1082" spans="1:4">
      <c r="A1082" t="str">
        <f>VLOOKUP(IDENTIFICATIE!$F$7,$G$2:$H$9,2,FALSE)</f>
        <v>B01</v>
      </c>
      <c r="B1082" t="str">
        <f>VLOOKUP(IDENTIFICATIE!$F$8,$I$2:$J$159,2,FALSE)</f>
        <v>SL0011</v>
      </c>
      <c r="C1082" t="s">
        <v>1918</v>
      </c>
      <c r="D1082" t="str">
        <f>IDENTIFICATIE!$F$9</f>
        <v>V01</v>
      </c>
    </row>
    <row r="1083" spans="1:4">
      <c r="A1083" t="str">
        <f>VLOOKUP(IDENTIFICATIE!$F$7,$G$2:$H$9,2,FALSE)</f>
        <v>B01</v>
      </c>
      <c r="B1083" t="str">
        <f>VLOOKUP(IDENTIFICATIE!$F$8,$I$2:$J$159,2,FALSE)</f>
        <v>SL0011</v>
      </c>
      <c r="C1083" t="s">
        <v>1919</v>
      </c>
      <c r="D1083" t="str">
        <f>IDENTIFICATIE!$F$9</f>
        <v>V01</v>
      </c>
    </row>
    <row r="1084" spans="1:4">
      <c r="A1084" t="str">
        <f>VLOOKUP(IDENTIFICATIE!$F$7,$G$2:$H$9,2,FALSE)</f>
        <v>B01</v>
      </c>
      <c r="B1084" t="str">
        <f>VLOOKUP(IDENTIFICATIE!$F$8,$I$2:$J$159,2,FALSE)</f>
        <v>SL0011</v>
      </c>
      <c r="C1084" t="s">
        <v>1920</v>
      </c>
      <c r="D1084" t="str">
        <f>IDENTIFICATIE!$F$9</f>
        <v>V01</v>
      </c>
    </row>
    <row r="1085" spans="1:4">
      <c r="A1085" t="str">
        <f>VLOOKUP(IDENTIFICATIE!$F$7,$G$2:$H$9,2,FALSE)</f>
        <v>B01</v>
      </c>
      <c r="B1085" t="str">
        <f>VLOOKUP(IDENTIFICATIE!$F$8,$I$2:$J$159,2,FALSE)</f>
        <v>SL0011</v>
      </c>
      <c r="C1085" t="s">
        <v>1921</v>
      </c>
      <c r="D1085" t="str">
        <f>IDENTIFICATIE!$F$9</f>
        <v>V01</v>
      </c>
    </row>
    <row r="1086" spans="1:4">
      <c r="A1086" t="str">
        <f>VLOOKUP(IDENTIFICATIE!$F$7,$G$2:$H$9,2,FALSE)</f>
        <v>B01</v>
      </c>
      <c r="B1086" t="str">
        <f>VLOOKUP(IDENTIFICATIE!$F$8,$I$2:$J$159,2,FALSE)</f>
        <v>SL0011</v>
      </c>
      <c r="C1086" t="s">
        <v>1922</v>
      </c>
      <c r="D1086" t="str">
        <f>IDENTIFICATIE!$F$9</f>
        <v>V01</v>
      </c>
    </row>
    <row r="1087" spans="1:4">
      <c r="A1087" t="str">
        <f>VLOOKUP(IDENTIFICATIE!$F$7,$G$2:$H$9,2,FALSE)</f>
        <v>B01</v>
      </c>
      <c r="B1087" t="str">
        <f>VLOOKUP(IDENTIFICATIE!$F$8,$I$2:$J$159,2,FALSE)</f>
        <v>SL0011</v>
      </c>
      <c r="C1087" t="s">
        <v>1923</v>
      </c>
      <c r="D1087" t="str">
        <f>IDENTIFICATIE!$F$9</f>
        <v>V01</v>
      </c>
    </row>
    <row r="1088" spans="1:4">
      <c r="A1088" t="str">
        <f>VLOOKUP(IDENTIFICATIE!$F$7,$G$2:$H$9,2,FALSE)</f>
        <v>B01</v>
      </c>
      <c r="B1088" t="str">
        <f>VLOOKUP(IDENTIFICATIE!$F$8,$I$2:$J$159,2,FALSE)</f>
        <v>SL0011</v>
      </c>
      <c r="C1088" t="s">
        <v>1924</v>
      </c>
      <c r="D1088" t="str">
        <f>IDENTIFICATIE!$F$9</f>
        <v>V01</v>
      </c>
    </row>
    <row r="1089" spans="1:4">
      <c r="A1089" t="str">
        <f>VLOOKUP(IDENTIFICATIE!$F$7,$G$2:$H$9,2,FALSE)</f>
        <v>B01</v>
      </c>
      <c r="B1089" t="str">
        <f>VLOOKUP(IDENTIFICATIE!$F$8,$I$2:$J$159,2,FALSE)</f>
        <v>SL0011</v>
      </c>
      <c r="C1089" t="s">
        <v>1925</v>
      </c>
      <c r="D1089" t="str">
        <f>IDENTIFICATIE!$F$9</f>
        <v>V01</v>
      </c>
    </row>
    <row r="1090" spans="1:4">
      <c r="A1090" t="str">
        <f>VLOOKUP(IDENTIFICATIE!$F$7,$G$2:$H$9,2,FALSE)</f>
        <v>B01</v>
      </c>
      <c r="B1090" t="str">
        <f>VLOOKUP(IDENTIFICATIE!$F$8,$I$2:$J$159,2,FALSE)</f>
        <v>SL0011</v>
      </c>
      <c r="C1090" t="s">
        <v>1926</v>
      </c>
      <c r="D1090" t="str">
        <f>IDENTIFICATIE!$F$9</f>
        <v>V01</v>
      </c>
    </row>
    <row r="1091" spans="1:4">
      <c r="A1091" t="str">
        <f>VLOOKUP(IDENTIFICATIE!$F$7,$G$2:$H$9,2,FALSE)</f>
        <v>B01</v>
      </c>
      <c r="B1091" t="str">
        <f>VLOOKUP(IDENTIFICATIE!$F$8,$I$2:$J$159,2,FALSE)</f>
        <v>SL0011</v>
      </c>
      <c r="C1091" t="s">
        <v>1927</v>
      </c>
      <c r="D1091" t="str">
        <f>IDENTIFICATIE!$F$9</f>
        <v>V01</v>
      </c>
    </row>
    <row r="1092" spans="1:4">
      <c r="A1092" t="str">
        <f>VLOOKUP(IDENTIFICATIE!$F$7,$G$2:$H$9,2,FALSE)</f>
        <v>B01</v>
      </c>
      <c r="B1092" t="str">
        <f>VLOOKUP(IDENTIFICATIE!$F$8,$I$2:$J$159,2,FALSE)</f>
        <v>SL0011</v>
      </c>
      <c r="C1092" t="s">
        <v>1928</v>
      </c>
      <c r="D1092" t="str">
        <f>IDENTIFICATIE!$F$9</f>
        <v>V01</v>
      </c>
    </row>
    <row r="1093" spans="1:4">
      <c r="A1093" t="str">
        <f>VLOOKUP(IDENTIFICATIE!$F$7,$G$2:$H$9,2,FALSE)</f>
        <v>B01</v>
      </c>
      <c r="B1093" t="str">
        <f>VLOOKUP(IDENTIFICATIE!$F$8,$I$2:$J$159,2,FALSE)</f>
        <v>SL0011</v>
      </c>
      <c r="C1093" t="s">
        <v>1929</v>
      </c>
      <c r="D1093" t="str">
        <f>IDENTIFICATIE!$F$9</f>
        <v>V01</v>
      </c>
    </row>
    <row r="1094" spans="1:4">
      <c r="A1094" t="str">
        <f>VLOOKUP(IDENTIFICATIE!$F$7,$G$2:$H$9,2,FALSE)</f>
        <v>B01</v>
      </c>
      <c r="B1094" t="str">
        <f>VLOOKUP(IDENTIFICATIE!$F$8,$I$2:$J$159,2,FALSE)</f>
        <v>SL0011</v>
      </c>
      <c r="C1094" t="s">
        <v>1930</v>
      </c>
      <c r="D1094" t="str">
        <f>IDENTIFICATIE!$F$9</f>
        <v>V01</v>
      </c>
    </row>
    <row r="1095" spans="1:4">
      <c r="A1095" t="str">
        <f>VLOOKUP(IDENTIFICATIE!$F$7,$G$2:$H$9,2,FALSE)</f>
        <v>B01</v>
      </c>
      <c r="B1095" t="str">
        <f>VLOOKUP(IDENTIFICATIE!$F$8,$I$2:$J$159,2,FALSE)</f>
        <v>SL0011</v>
      </c>
      <c r="C1095" t="s">
        <v>1931</v>
      </c>
      <c r="D1095" t="str">
        <f>IDENTIFICATIE!$F$9</f>
        <v>V01</v>
      </c>
    </row>
    <row r="1096" spans="1:4">
      <c r="A1096" t="str">
        <f>VLOOKUP(IDENTIFICATIE!$F$7,$G$2:$H$9,2,FALSE)</f>
        <v>B01</v>
      </c>
      <c r="B1096" t="str">
        <f>VLOOKUP(IDENTIFICATIE!$F$8,$I$2:$J$159,2,FALSE)</f>
        <v>SL0011</v>
      </c>
      <c r="C1096" t="s">
        <v>1932</v>
      </c>
      <c r="D1096" t="str">
        <f>IDENTIFICATIE!$F$9</f>
        <v>V01</v>
      </c>
    </row>
    <row r="1097" spans="1:4">
      <c r="A1097" t="str">
        <f>VLOOKUP(IDENTIFICATIE!$F$7,$G$2:$H$9,2,FALSE)</f>
        <v>B01</v>
      </c>
      <c r="B1097" t="str">
        <f>VLOOKUP(IDENTIFICATIE!$F$8,$I$2:$J$159,2,FALSE)</f>
        <v>SL0011</v>
      </c>
      <c r="C1097" t="s">
        <v>1933</v>
      </c>
      <c r="D1097" t="str">
        <f>IDENTIFICATIE!$F$9</f>
        <v>V01</v>
      </c>
    </row>
    <row r="1098" spans="1:4">
      <c r="A1098" t="str">
        <f>VLOOKUP(IDENTIFICATIE!$F$7,$G$2:$H$9,2,FALSE)</f>
        <v>B01</v>
      </c>
      <c r="B1098" t="str">
        <f>VLOOKUP(IDENTIFICATIE!$F$8,$I$2:$J$159,2,FALSE)</f>
        <v>SL0011</v>
      </c>
      <c r="C1098" t="s">
        <v>1934</v>
      </c>
      <c r="D1098" t="str">
        <f>IDENTIFICATIE!$F$9</f>
        <v>V01</v>
      </c>
    </row>
    <row r="1099" spans="1:4">
      <c r="A1099" t="str">
        <f>VLOOKUP(IDENTIFICATIE!$F$7,$G$2:$H$9,2,FALSE)</f>
        <v>B01</v>
      </c>
      <c r="B1099" t="str">
        <f>VLOOKUP(IDENTIFICATIE!$F$8,$I$2:$J$159,2,FALSE)</f>
        <v>SL0011</v>
      </c>
      <c r="C1099" t="s">
        <v>1935</v>
      </c>
      <c r="D1099" t="str">
        <f>IDENTIFICATIE!$F$9</f>
        <v>V01</v>
      </c>
    </row>
    <row r="1100" spans="1:4">
      <c r="A1100" t="str">
        <f>VLOOKUP(IDENTIFICATIE!$F$7,$G$2:$H$9,2,FALSE)</f>
        <v>B01</v>
      </c>
      <c r="B1100" t="str">
        <f>VLOOKUP(IDENTIFICATIE!$F$8,$I$2:$J$159,2,FALSE)</f>
        <v>SL0011</v>
      </c>
      <c r="C1100" t="s">
        <v>1936</v>
      </c>
      <c r="D1100" t="str">
        <f>IDENTIFICATIE!$F$9</f>
        <v>V01</v>
      </c>
    </row>
    <row r="1101" spans="1:4">
      <c r="A1101" t="str">
        <f>VLOOKUP(IDENTIFICATIE!$F$7,$G$2:$H$9,2,FALSE)</f>
        <v>B01</v>
      </c>
      <c r="B1101" t="str">
        <f>VLOOKUP(IDENTIFICATIE!$F$8,$I$2:$J$159,2,FALSE)</f>
        <v>SL0011</v>
      </c>
      <c r="C1101" t="s">
        <v>1937</v>
      </c>
      <c r="D1101" t="str">
        <f>IDENTIFICATIE!$F$9</f>
        <v>V01</v>
      </c>
    </row>
    <row r="1102" spans="1:4">
      <c r="A1102" t="str">
        <f>VLOOKUP(IDENTIFICATIE!$F$7,$G$2:$H$9,2,FALSE)</f>
        <v>B01</v>
      </c>
      <c r="B1102" t="str">
        <f>VLOOKUP(IDENTIFICATIE!$F$8,$I$2:$J$159,2,FALSE)</f>
        <v>SL0011</v>
      </c>
      <c r="C1102" t="s">
        <v>1938</v>
      </c>
      <c r="D1102" t="str">
        <f>IDENTIFICATIE!$F$9</f>
        <v>V01</v>
      </c>
    </row>
    <row r="1103" spans="1:4">
      <c r="A1103" t="str">
        <f>VLOOKUP(IDENTIFICATIE!$F$7,$G$2:$H$9,2,FALSE)</f>
        <v>B01</v>
      </c>
      <c r="B1103" t="str">
        <f>VLOOKUP(IDENTIFICATIE!$F$8,$I$2:$J$159,2,FALSE)</f>
        <v>SL0011</v>
      </c>
      <c r="C1103" t="s">
        <v>1939</v>
      </c>
      <c r="D1103" t="str">
        <f>IDENTIFICATIE!$F$9</f>
        <v>V01</v>
      </c>
    </row>
    <row r="1104" spans="1:4">
      <c r="A1104" t="str">
        <f>VLOOKUP(IDENTIFICATIE!$F$7,$G$2:$H$9,2,FALSE)</f>
        <v>B01</v>
      </c>
      <c r="B1104" t="str">
        <f>VLOOKUP(IDENTIFICATIE!$F$8,$I$2:$J$159,2,FALSE)</f>
        <v>SL0011</v>
      </c>
      <c r="C1104" t="s">
        <v>1940</v>
      </c>
      <c r="D1104" t="str">
        <f>IDENTIFICATIE!$F$9</f>
        <v>V01</v>
      </c>
    </row>
    <row r="1105" spans="1:4">
      <c r="A1105" t="str">
        <f>VLOOKUP(IDENTIFICATIE!$F$7,$G$2:$H$9,2,FALSE)</f>
        <v>B01</v>
      </c>
      <c r="B1105" t="str">
        <f>VLOOKUP(IDENTIFICATIE!$F$8,$I$2:$J$159,2,FALSE)</f>
        <v>SL0011</v>
      </c>
      <c r="C1105" t="s">
        <v>1941</v>
      </c>
      <c r="D1105" t="str">
        <f>IDENTIFICATIE!$F$9</f>
        <v>V01</v>
      </c>
    </row>
    <row r="1106" spans="1:4">
      <c r="A1106" t="str">
        <f>VLOOKUP(IDENTIFICATIE!$F$7,$G$2:$H$9,2,FALSE)</f>
        <v>B01</v>
      </c>
      <c r="B1106" t="str">
        <f>VLOOKUP(IDENTIFICATIE!$F$8,$I$2:$J$159,2,FALSE)</f>
        <v>SL0011</v>
      </c>
      <c r="C1106" t="s">
        <v>1942</v>
      </c>
      <c r="D1106" t="str">
        <f>IDENTIFICATIE!$F$9</f>
        <v>V01</v>
      </c>
    </row>
    <row r="1107" spans="1:4">
      <c r="A1107" t="str">
        <f>VLOOKUP(IDENTIFICATIE!$F$7,$G$2:$H$9,2,FALSE)</f>
        <v>B01</v>
      </c>
      <c r="B1107" t="str">
        <f>VLOOKUP(IDENTIFICATIE!$F$8,$I$2:$J$159,2,FALSE)</f>
        <v>SL0011</v>
      </c>
      <c r="C1107" t="s">
        <v>1943</v>
      </c>
      <c r="D1107" t="str">
        <f>IDENTIFICATIE!$F$9</f>
        <v>V01</v>
      </c>
    </row>
    <row r="1108" spans="1:4">
      <c r="A1108" t="str">
        <f>VLOOKUP(IDENTIFICATIE!$F$7,$G$2:$H$9,2,FALSE)</f>
        <v>B01</v>
      </c>
      <c r="B1108" t="str">
        <f>VLOOKUP(IDENTIFICATIE!$F$8,$I$2:$J$159,2,FALSE)</f>
        <v>SL0011</v>
      </c>
      <c r="C1108" t="s">
        <v>1944</v>
      </c>
      <c r="D1108" t="str">
        <f>IDENTIFICATIE!$F$9</f>
        <v>V01</v>
      </c>
    </row>
    <row r="1109" spans="1:4">
      <c r="A1109" t="str">
        <f>VLOOKUP(IDENTIFICATIE!$F$7,$G$2:$H$9,2,FALSE)</f>
        <v>B01</v>
      </c>
      <c r="B1109" t="str">
        <f>VLOOKUP(IDENTIFICATIE!$F$8,$I$2:$J$159,2,FALSE)</f>
        <v>SL0011</v>
      </c>
      <c r="C1109" t="s">
        <v>1945</v>
      </c>
      <c r="D1109" t="str">
        <f>IDENTIFICATIE!$F$9</f>
        <v>V01</v>
      </c>
    </row>
    <row r="1110" spans="1:4">
      <c r="A1110" t="str">
        <f>VLOOKUP(IDENTIFICATIE!$F$7,$G$2:$H$9,2,FALSE)</f>
        <v>B01</v>
      </c>
      <c r="B1110" t="str">
        <f>VLOOKUP(IDENTIFICATIE!$F$8,$I$2:$J$159,2,FALSE)</f>
        <v>SL0011</v>
      </c>
      <c r="C1110" t="s">
        <v>1946</v>
      </c>
      <c r="D1110" t="str">
        <f>IDENTIFICATIE!$F$9</f>
        <v>V01</v>
      </c>
    </row>
    <row r="1111" spans="1:4">
      <c r="A1111" t="str">
        <f>VLOOKUP(IDENTIFICATIE!$F$7,$G$2:$H$9,2,FALSE)</f>
        <v>B01</v>
      </c>
      <c r="B1111" t="str">
        <f>VLOOKUP(IDENTIFICATIE!$F$8,$I$2:$J$159,2,FALSE)</f>
        <v>SL0011</v>
      </c>
      <c r="C1111" t="s">
        <v>1947</v>
      </c>
      <c r="D1111" t="str">
        <f>IDENTIFICATIE!$F$9</f>
        <v>V01</v>
      </c>
    </row>
    <row r="1112" spans="1:4">
      <c r="A1112" t="str">
        <f>VLOOKUP(IDENTIFICATIE!$F$7,$G$2:$H$9,2,FALSE)</f>
        <v>B01</v>
      </c>
      <c r="B1112" t="str">
        <f>VLOOKUP(IDENTIFICATIE!$F$8,$I$2:$J$159,2,FALSE)</f>
        <v>SL0011</v>
      </c>
      <c r="C1112" t="s">
        <v>1948</v>
      </c>
      <c r="D1112" t="str">
        <f>IDENTIFICATIE!$F$9</f>
        <v>V01</v>
      </c>
    </row>
    <row r="1113" spans="1:4">
      <c r="A1113" t="str">
        <f>VLOOKUP(IDENTIFICATIE!$F$7,$G$2:$H$9,2,FALSE)</f>
        <v>B01</v>
      </c>
      <c r="B1113" t="str">
        <f>VLOOKUP(IDENTIFICATIE!$F$8,$I$2:$J$159,2,FALSE)</f>
        <v>SL0011</v>
      </c>
      <c r="C1113" t="s">
        <v>1949</v>
      </c>
      <c r="D1113" t="str">
        <f>IDENTIFICATIE!$F$9</f>
        <v>V01</v>
      </c>
    </row>
    <row r="1114" spans="1:4">
      <c r="A1114" t="str">
        <f>VLOOKUP(IDENTIFICATIE!$F$7,$G$2:$H$9,2,FALSE)</f>
        <v>B01</v>
      </c>
      <c r="B1114" t="str">
        <f>VLOOKUP(IDENTIFICATIE!$F$8,$I$2:$J$159,2,FALSE)</f>
        <v>SL0011</v>
      </c>
      <c r="C1114" t="s">
        <v>1950</v>
      </c>
      <c r="D1114" t="str">
        <f>IDENTIFICATIE!$F$9</f>
        <v>V01</v>
      </c>
    </row>
    <row r="1115" spans="1:4">
      <c r="A1115" t="str">
        <f>VLOOKUP(IDENTIFICATIE!$F$7,$G$2:$H$9,2,FALSE)</f>
        <v>B01</v>
      </c>
      <c r="B1115" t="str">
        <f>VLOOKUP(IDENTIFICATIE!$F$8,$I$2:$J$159,2,FALSE)</f>
        <v>SL0011</v>
      </c>
      <c r="C1115" t="s">
        <v>1951</v>
      </c>
      <c r="D1115" t="str">
        <f>IDENTIFICATIE!$F$9</f>
        <v>V01</v>
      </c>
    </row>
    <row r="1116" spans="1:4">
      <c r="A1116" t="str">
        <f>VLOOKUP(IDENTIFICATIE!$F$7,$G$2:$H$9,2,FALSE)</f>
        <v>B01</v>
      </c>
      <c r="B1116" t="str">
        <f>VLOOKUP(IDENTIFICATIE!$F$8,$I$2:$J$159,2,FALSE)</f>
        <v>SL0011</v>
      </c>
      <c r="C1116" t="s">
        <v>1952</v>
      </c>
      <c r="D1116" t="str">
        <f>IDENTIFICATIE!$F$9</f>
        <v>V01</v>
      </c>
    </row>
    <row r="1117" spans="1:4">
      <c r="A1117" t="str">
        <f>VLOOKUP(IDENTIFICATIE!$F$7,$G$2:$H$9,2,FALSE)</f>
        <v>B01</v>
      </c>
      <c r="B1117" t="str">
        <f>VLOOKUP(IDENTIFICATIE!$F$8,$I$2:$J$159,2,FALSE)</f>
        <v>SL0011</v>
      </c>
      <c r="C1117" t="s">
        <v>1953</v>
      </c>
      <c r="D1117" t="str">
        <f>IDENTIFICATIE!$F$9</f>
        <v>V01</v>
      </c>
    </row>
    <row r="1118" spans="1:4">
      <c r="A1118" t="str">
        <f>VLOOKUP(IDENTIFICATIE!$F$7,$G$2:$H$9,2,FALSE)</f>
        <v>B01</v>
      </c>
      <c r="B1118" t="str">
        <f>VLOOKUP(IDENTIFICATIE!$F$8,$I$2:$J$159,2,FALSE)</f>
        <v>SL0011</v>
      </c>
      <c r="C1118" t="s">
        <v>1954</v>
      </c>
      <c r="D1118" t="str">
        <f>IDENTIFICATIE!$F$9</f>
        <v>V01</v>
      </c>
    </row>
    <row r="1119" spans="1:4">
      <c r="A1119" t="str">
        <f>VLOOKUP(IDENTIFICATIE!$F$7,$G$2:$H$9,2,FALSE)</f>
        <v>B01</v>
      </c>
      <c r="B1119" t="str">
        <f>VLOOKUP(IDENTIFICATIE!$F$8,$I$2:$J$159,2,FALSE)</f>
        <v>SL0011</v>
      </c>
      <c r="C1119" t="s">
        <v>1955</v>
      </c>
      <c r="D1119" t="str">
        <f>IDENTIFICATIE!$F$9</f>
        <v>V01</v>
      </c>
    </row>
    <row r="1120" spans="1:4">
      <c r="A1120" t="str">
        <f>VLOOKUP(IDENTIFICATIE!$F$7,$G$2:$H$9,2,FALSE)</f>
        <v>B01</v>
      </c>
      <c r="B1120" t="str">
        <f>VLOOKUP(IDENTIFICATIE!$F$8,$I$2:$J$159,2,FALSE)</f>
        <v>SL0011</v>
      </c>
      <c r="C1120" t="s">
        <v>1956</v>
      </c>
      <c r="D1120" t="str">
        <f>IDENTIFICATIE!$F$9</f>
        <v>V01</v>
      </c>
    </row>
    <row r="1121" spans="1:4">
      <c r="A1121" t="str">
        <f>VLOOKUP(IDENTIFICATIE!$F$7,$G$2:$H$9,2,FALSE)</f>
        <v>B01</v>
      </c>
      <c r="B1121" t="str">
        <f>VLOOKUP(IDENTIFICATIE!$F$8,$I$2:$J$159,2,FALSE)</f>
        <v>SL0011</v>
      </c>
      <c r="C1121" t="s">
        <v>1957</v>
      </c>
      <c r="D1121" t="str">
        <f>IDENTIFICATIE!$F$9</f>
        <v>V01</v>
      </c>
    </row>
    <row r="1122" spans="1:4">
      <c r="A1122" t="str">
        <f>VLOOKUP(IDENTIFICATIE!$F$7,$G$2:$H$9,2,FALSE)</f>
        <v>B01</v>
      </c>
      <c r="B1122" t="str">
        <f>VLOOKUP(IDENTIFICATIE!$F$8,$I$2:$J$159,2,FALSE)</f>
        <v>SL0011</v>
      </c>
      <c r="C1122" t="s">
        <v>1958</v>
      </c>
      <c r="D1122" t="str">
        <f>IDENTIFICATIE!$F$9</f>
        <v>V01</v>
      </c>
    </row>
    <row r="1123" spans="1:4">
      <c r="A1123" t="str">
        <f>VLOOKUP(IDENTIFICATIE!$F$7,$G$2:$H$9,2,FALSE)</f>
        <v>B01</v>
      </c>
      <c r="B1123" t="str">
        <f>VLOOKUP(IDENTIFICATIE!$F$8,$I$2:$J$159,2,FALSE)</f>
        <v>SL0011</v>
      </c>
      <c r="C1123" t="s">
        <v>1959</v>
      </c>
      <c r="D1123" t="str">
        <f>IDENTIFICATIE!$F$9</f>
        <v>V01</v>
      </c>
    </row>
    <row r="1124" spans="1:4">
      <c r="A1124" t="str">
        <f>VLOOKUP(IDENTIFICATIE!$F$7,$G$2:$H$9,2,FALSE)</f>
        <v>B01</v>
      </c>
      <c r="B1124" t="str">
        <f>VLOOKUP(IDENTIFICATIE!$F$8,$I$2:$J$159,2,FALSE)</f>
        <v>SL0011</v>
      </c>
      <c r="C1124" t="s">
        <v>1960</v>
      </c>
      <c r="D1124" t="str">
        <f>IDENTIFICATIE!$F$9</f>
        <v>V01</v>
      </c>
    </row>
    <row r="1125" spans="1:4">
      <c r="A1125" t="str">
        <f>VLOOKUP(IDENTIFICATIE!$F$7,$G$2:$H$9,2,FALSE)</f>
        <v>B01</v>
      </c>
      <c r="B1125" t="str">
        <f>VLOOKUP(IDENTIFICATIE!$F$8,$I$2:$J$159,2,FALSE)</f>
        <v>SL0011</v>
      </c>
      <c r="C1125" t="s">
        <v>1961</v>
      </c>
      <c r="D1125" t="str">
        <f>IDENTIFICATIE!$F$9</f>
        <v>V01</v>
      </c>
    </row>
    <row r="1126" spans="1:4">
      <c r="A1126" t="str">
        <f>VLOOKUP(IDENTIFICATIE!$F$7,$G$2:$H$9,2,FALSE)</f>
        <v>B01</v>
      </c>
      <c r="B1126" t="str">
        <f>VLOOKUP(IDENTIFICATIE!$F$8,$I$2:$J$159,2,FALSE)</f>
        <v>SL0011</v>
      </c>
      <c r="C1126" t="s">
        <v>1962</v>
      </c>
      <c r="D1126" t="str">
        <f>IDENTIFICATIE!$F$9</f>
        <v>V01</v>
      </c>
    </row>
    <row r="1127" spans="1:4">
      <c r="A1127" t="str">
        <f>VLOOKUP(IDENTIFICATIE!$F$7,$G$2:$H$9,2,FALSE)</f>
        <v>B01</v>
      </c>
      <c r="B1127" t="str">
        <f>VLOOKUP(IDENTIFICATIE!$F$8,$I$2:$J$159,2,FALSE)</f>
        <v>SL0011</v>
      </c>
      <c r="C1127" t="s">
        <v>1963</v>
      </c>
      <c r="D1127" t="str">
        <f>IDENTIFICATIE!$F$9</f>
        <v>V01</v>
      </c>
    </row>
    <row r="1128" spans="1:4">
      <c r="A1128" t="str">
        <f>VLOOKUP(IDENTIFICATIE!$F$7,$G$2:$H$9,2,FALSE)</f>
        <v>B01</v>
      </c>
      <c r="B1128" t="str">
        <f>VLOOKUP(IDENTIFICATIE!$F$8,$I$2:$J$159,2,FALSE)</f>
        <v>SL0011</v>
      </c>
      <c r="C1128" t="s">
        <v>1964</v>
      </c>
      <c r="D1128" t="str">
        <f>IDENTIFICATIE!$F$9</f>
        <v>V01</v>
      </c>
    </row>
    <row r="1129" spans="1:4">
      <c r="A1129" t="str">
        <f>VLOOKUP(IDENTIFICATIE!$F$7,$G$2:$H$9,2,FALSE)</f>
        <v>B01</v>
      </c>
      <c r="B1129" t="str">
        <f>VLOOKUP(IDENTIFICATIE!$F$8,$I$2:$J$159,2,FALSE)</f>
        <v>SL0011</v>
      </c>
      <c r="C1129" t="s">
        <v>1965</v>
      </c>
      <c r="D1129" t="str">
        <f>IDENTIFICATIE!$F$9</f>
        <v>V01</v>
      </c>
    </row>
    <row r="1130" spans="1:4">
      <c r="A1130" t="str">
        <f>VLOOKUP(IDENTIFICATIE!$F$7,$G$2:$H$9,2,FALSE)</f>
        <v>B01</v>
      </c>
      <c r="B1130" t="str">
        <f>VLOOKUP(IDENTIFICATIE!$F$8,$I$2:$J$159,2,FALSE)</f>
        <v>SL0011</v>
      </c>
      <c r="C1130" t="s">
        <v>1966</v>
      </c>
      <c r="D1130" t="str">
        <f>IDENTIFICATIE!$F$9</f>
        <v>V01</v>
      </c>
    </row>
    <row r="1131" spans="1:4">
      <c r="A1131" t="str">
        <f>VLOOKUP(IDENTIFICATIE!$F$7,$G$2:$H$9,2,FALSE)</f>
        <v>B01</v>
      </c>
      <c r="B1131" t="str">
        <f>VLOOKUP(IDENTIFICATIE!$F$8,$I$2:$J$159,2,FALSE)</f>
        <v>SL0011</v>
      </c>
      <c r="C1131" t="s">
        <v>1967</v>
      </c>
      <c r="D1131" t="str">
        <f>IDENTIFICATIE!$F$9</f>
        <v>V01</v>
      </c>
    </row>
    <row r="1132" spans="1:4">
      <c r="A1132" t="str">
        <f>VLOOKUP(IDENTIFICATIE!$F$7,$G$2:$H$9,2,FALSE)</f>
        <v>B01</v>
      </c>
      <c r="B1132" t="str">
        <f>VLOOKUP(IDENTIFICATIE!$F$8,$I$2:$J$159,2,FALSE)</f>
        <v>SL0011</v>
      </c>
      <c r="C1132" t="s">
        <v>1968</v>
      </c>
      <c r="D1132" t="str">
        <f>IDENTIFICATIE!$F$9</f>
        <v>V01</v>
      </c>
    </row>
    <row r="1133" spans="1:4">
      <c r="A1133" t="str">
        <f>VLOOKUP(IDENTIFICATIE!$F$7,$G$2:$H$9,2,FALSE)</f>
        <v>B01</v>
      </c>
      <c r="B1133" t="str">
        <f>VLOOKUP(IDENTIFICATIE!$F$8,$I$2:$J$159,2,FALSE)</f>
        <v>SL0011</v>
      </c>
      <c r="C1133" t="s">
        <v>1969</v>
      </c>
      <c r="D1133" t="str">
        <f>IDENTIFICATIE!$F$9</f>
        <v>V01</v>
      </c>
    </row>
    <row r="1134" spans="1:4">
      <c r="A1134" t="str">
        <f>VLOOKUP(IDENTIFICATIE!$F$7,$G$2:$H$9,2,FALSE)</f>
        <v>B01</v>
      </c>
      <c r="B1134" t="str">
        <f>VLOOKUP(IDENTIFICATIE!$F$8,$I$2:$J$159,2,FALSE)</f>
        <v>SL0011</v>
      </c>
      <c r="C1134" t="s">
        <v>1970</v>
      </c>
      <c r="D1134" t="str">
        <f>IDENTIFICATIE!$F$9</f>
        <v>V01</v>
      </c>
    </row>
    <row r="1135" spans="1:4">
      <c r="A1135" t="str">
        <f>VLOOKUP(IDENTIFICATIE!$F$7,$G$2:$H$9,2,FALSE)</f>
        <v>B01</v>
      </c>
      <c r="B1135" t="str">
        <f>VLOOKUP(IDENTIFICATIE!$F$8,$I$2:$J$159,2,FALSE)</f>
        <v>SL0011</v>
      </c>
      <c r="C1135" t="s">
        <v>1971</v>
      </c>
      <c r="D1135" t="str">
        <f>IDENTIFICATIE!$F$9</f>
        <v>V01</v>
      </c>
    </row>
    <row r="1136" spans="1:4">
      <c r="A1136" t="str">
        <f>VLOOKUP(IDENTIFICATIE!$F$7,$G$2:$H$9,2,FALSE)</f>
        <v>B01</v>
      </c>
      <c r="B1136" t="str">
        <f>VLOOKUP(IDENTIFICATIE!$F$8,$I$2:$J$159,2,FALSE)</f>
        <v>SL0011</v>
      </c>
      <c r="C1136" t="s">
        <v>1972</v>
      </c>
      <c r="D1136" t="str">
        <f>IDENTIFICATIE!$F$9</f>
        <v>V01</v>
      </c>
    </row>
    <row r="1137" spans="1:4">
      <c r="A1137" t="str">
        <f>VLOOKUP(IDENTIFICATIE!$F$7,$G$2:$H$9,2,FALSE)</f>
        <v>B01</v>
      </c>
      <c r="B1137" t="str">
        <f>VLOOKUP(IDENTIFICATIE!$F$8,$I$2:$J$159,2,FALSE)</f>
        <v>SL0011</v>
      </c>
      <c r="C1137" t="s">
        <v>1973</v>
      </c>
      <c r="D1137" t="str">
        <f>IDENTIFICATIE!$F$9</f>
        <v>V01</v>
      </c>
    </row>
    <row r="1138" spans="1:4">
      <c r="A1138" t="str">
        <f>VLOOKUP(IDENTIFICATIE!$F$7,$G$2:$H$9,2,FALSE)</f>
        <v>B01</v>
      </c>
      <c r="B1138" t="str">
        <f>VLOOKUP(IDENTIFICATIE!$F$8,$I$2:$J$159,2,FALSE)</f>
        <v>SL0011</v>
      </c>
      <c r="C1138" t="s">
        <v>1974</v>
      </c>
      <c r="D1138" t="str">
        <f>IDENTIFICATIE!$F$9</f>
        <v>V01</v>
      </c>
    </row>
    <row r="1139" spans="1:4">
      <c r="A1139" t="str">
        <f>VLOOKUP(IDENTIFICATIE!$F$7,$G$2:$H$9,2,FALSE)</f>
        <v>B01</v>
      </c>
      <c r="B1139" t="str">
        <f>VLOOKUP(IDENTIFICATIE!$F$8,$I$2:$J$159,2,FALSE)</f>
        <v>SL0011</v>
      </c>
      <c r="C1139" t="s">
        <v>1975</v>
      </c>
      <c r="D1139" t="str">
        <f>IDENTIFICATIE!$F$9</f>
        <v>V01</v>
      </c>
    </row>
    <row r="1140" spans="1:4">
      <c r="A1140" t="str">
        <f>VLOOKUP(IDENTIFICATIE!$F$7,$G$2:$H$9,2,FALSE)</f>
        <v>B01</v>
      </c>
      <c r="B1140" t="str">
        <f>VLOOKUP(IDENTIFICATIE!$F$8,$I$2:$J$159,2,FALSE)</f>
        <v>SL0011</v>
      </c>
      <c r="C1140" t="s">
        <v>1976</v>
      </c>
      <c r="D1140" t="str">
        <f>IDENTIFICATIE!$F$9</f>
        <v>V01</v>
      </c>
    </row>
    <row r="1141" spans="1:4">
      <c r="A1141" t="str">
        <f>VLOOKUP(IDENTIFICATIE!$F$7,$G$2:$H$9,2,FALSE)</f>
        <v>B01</v>
      </c>
      <c r="B1141" t="str">
        <f>VLOOKUP(IDENTIFICATIE!$F$8,$I$2:$J$159,2,FALSE)</f>
        <v>SL0011</v>
      </c>
      <c r="C1141" t="s">
        <v>1977</v>
      </c>
      <c r="D1141" t="str">
        <f>IDENTIFICATIE!$F$9</f>
        <v>V01</v>
      </c>
    </row>
    <row r="1142" spans="1:4">
      <c r="A1142" t="str">
        <f>VLOOKUP(IDENTIFICATIE!$F$7,$G$2:$H$9,2,FALSE)</f>
        <v>B01</v>
      </c>
      <c r="B1142" t="str">
        <f>VLOOKUP(IDENTIFICATIE!$F$8,$I$2:$J$159,2,FALSE)</f>
        <v>SL0011</v>
      </c>
      <c r="C1142" t="s">
        <v>1978</v>
      </c>
      <c r="D1142" t="str">
        <f>IDENTIFICATIE!$F$9</f>
        <v>V01</v>
      </c>
    </row>
    <row r="1143" spans="1:4">
      <c r="A1143" t="str">
        <f>VLOOKUP(IDENTIFICATIE!$F$7,$G$2:$H$9,2,FALSE)</f>
        <v>B01</v>
      </c>
      <c r="B1143" t="str">
        <f>VLOOKUP(IDENTIFICATIE!$F$8,$I$2:$J$159,2,FALSE)</f>
        <v>SL0011</v>
      </c>
      <c r="C1143" t="s">
        <v>1979</v>
      </c>
      <c r="D1143" t="str">
        <f>IDENTIFICATIE!$F$9</f>
        <v>V01</v>
      </c>
    </row>
    <row r="1144" spans="1:4">
      <c r="A1144" t="str">
        <f>VLOOKUP(IDENTIFICATIE!$F$7,$G$2:$H$9,2,FALSE)</f>
        <v>B01</v>
      </c>
      <c r="B1144" t="str">
        <f>VLOOKUP(IDENTIFICATIE!$F$8,$I$2:$J$159,2,FALSE)</f>
        <v>SL0011</v>
      </c>
      <c r="C1144" t="s">
        <v>1980</v>
      </c>
      <c r="D1144" t="str">
        <f>IDENTIFICATIE!$F$9</f>
        <v>V01</v>
      </c>
    </row>
    <row r="1145" spans="1:4">
      <c r="A1145" t="str">
        <f>VLOOKUP(IDENTIFICATIE!$F$7,$G$2:$H$9,2,FALSE)</f>
        <v>B01</v>
      </c>
      <c r="B1145" t="str">
        <f>VLOOKUP(IDENTIFICATIE!$F$8,$I$2:$J$159,2,FALSE)</f>
        <v>SL0011</v>
      </c>
      <c r="C1145" t="s">
        <v>1981</v>
      </c>
      <c r="D1145" t="str">
        <f>IDENTIFICATIE!$F$9</f>
        <v>V01</v>
      </c>
    </row>
    <row r="1146" spans="1:4">
      <c r="A1146" t="str">
        <f>VLOOKUP(IDENTIFICATIE!$F$7,$G$2:$H$9,2,FALSE)</f>
        <v>B01</v>
      </c>
      <c r="B1146" t="str">
        <f>VLOOKUP(IDENTIFICATIE!$F$8,$I$2:$J$159,2,FALSE)</f>
        <v>SL0011</v>
      </c>
      <c r="C1146" t="s">
        <v>1982</v>
      </c>
      <c r="D1146" t="str">
        <f>IDENTIFICATIE!$F$9</f>
        <v>V01</v>
      </c>
    </row>
    <row r="1147" spans="1:4">
      <c r="A1147" t="str">
        <f>VLOOKUP(IDENTIFICATIE!$F$7,$G$2:$H$9,2,FALSE)</f>
        <v>B01</v>
      </c>
      <c r="B1147" t="str">
        <f>VLOOKUP(IDENTIFICATIE!$F$8,$I$2:$J$159,2,FALSE)</f>
        <v>SL0011</v>
      </c>
      <c r="C1147" t="s">
        <v>1983</v>
      </c>
      <c r="D1147" t="str">
        <f>IDENTIFICATIE!$F$9</f>
        <v>V01</v>
      </c>
    </row>
    <row r="1148" spans="1:4">
      <c r="A1148" t="str">
        <f>VLOOKUP(IDENTIFICATIE!$F$7,$G$2:$H$9,2,FALSE)</f>
        <v>B01</v>
      </c>
      <c r="B1148" t="str">
        <f>VLOOKUP(IDENTIFICATIE!$F$8,$I$2:$J$159,2,FALSE)</f>
        <v>SL0011</v>
      </c>
      <c r="C1148" t="s">
        <v>1984</v>
      </c>
      <c r="D1148" t="str">
        <f>IDENTIFICATIE!$F$9</f>
        <v>V01</v>
      </c>
    </row>
    <row r="1149" spans="1:4">
      <c r="A1149" t="str">
        <f>VLOOKUP(IDENTIFICATIE!$F$7,$G$2:$H$9,2,FALSE)</f>
        <v>B01</v>
      </c>
      <c r="B1149" t="str">
        <f>VLOOKUP(IDENTIFICATIE!$F$8,$I$2:$J$159,2,FALSE)</f>
        <v>SL0011</v>
      </c>
      <c r="C1149" t="s">
        <v>1985</v>
      </c>
      <c r="D1149" t="str">
        <f>IDENTIFICATIE!$F$9</f>
        <v>V01</v>
      </c>
    </row>
    <row r="1150" spans="1:4">
      <c r="A1150" t="str">
        <f>VLOOKUP(IDENTIFICATIE!$F$7,$G$2:$H$9,2,FALSE)</f>
        <v>B01</v>
      </c>
      <c r="B1150" t="str">
        <f>VLOOKUP(IDENTIFICATIE!$F$8,$I$2:$J$159,2,FALSE)</f>
        <v>SL0011</v>
      </c>
      <c r="C1150" t="s">
        <v>1986</v>
      </c>
      <c r="D1150" t="str">
        <f>IDENTIFICATIE!$F$9</f>
        <v>V01</v>
      </c>
    </row>
    <row r="1151" spans="1:4">
      <c r="A1151" t="str">
        <f>VLOOKUP(IDENTIFICATIE!$F$7,$G$2:$H$9,2,FALSE)</f>
        <v>B01</v>
      </c>
      <c r="B1151" t="str">
        <f>VLOOKUP(IDENTIFICATIE!$F$8,$I$2:$J$159,2,FALSE)</f>
        <v>SL0011</v>
      </c>
      <c r="C1151" t="s">
        <v>1987</v>
      </c>
      <c r="D1151" t="str">
        <f>IDENTIFICATIE!$F$9</f>
        <v>V01</v>
      </c>
    </row>
    <row r="1152" spans="1:4">
      <c r="A1152" t="str">
        <f>VLOOKUP(IDENTIFICATIE!$F$7,$G$2:$H$9,2,FALSE)</f>
        <v>B01</v>
      </c>
      <c r="B1152" t="str">
        <f>VLOOKUP(IDENTIFICATIE!$F$8,$I$2:$J$159,2,FALSE)</f>
        <v>SL0011</v>
      </c>
      <c r="C1152" t="s">
        <v>1988</v>
      </c>
      <c r="D1152" t="str">
        <f>IDENTIFICATIE!$F$9</f>
        <v>V01</v>
      </c>
    </row>
    <row r="1153" spans="1:4">
      <c r="A1153" t="str">
        <f>VLOOKUP(IDENTIFICATIE!$F$7,$G$2:$H$9,2,FALSE)</f>
        <v>B01</v>
      </c>
      <c r="B1153" t="str">
        <f>VLOOKUP(IDENTIFICATIE!$F$8,$I$2:$J$159,2,FALSE)</f>
        <v>SL0011</v>
      </c>
      <c r="C1153" t="s">
        <v>1989</v>
      </c>
      <c r="D1153" t="str">
        <f>IDENTIFICATIE!$F$9</f>
        <v>V01</v>
      </c>
    </row>
    <row r="1154" spans="1:4">
      <c r="A1154" t="str">
        <f>VLOOKUP(IDENTIFICATIE!$F$7,$G$2:$H$9,2,FALSE)</f>
        <v>B01</v>
      </c>
      <c r="B1154" t="str">
        <f>VLOOKUP(IDENTIFICATIE!$F$8,$I$2:$J$159,2,FALSE)</f>
        <v>SL0011</v>
      </c>
      <c r="C1154" t="s">
        <v>1990</v>
      </c>
      <c r="D1154" t="str">
        <f>IDENTIFICATIE!$F$9</f>
        <v>V01</v>
      </c>
    </row>
    <row r="1155" spans="1:4">
      <c r="A1155" t="str">
        <f>VLOOKUP(IDENTIFICATIE!$F$7,$G$2:$H$9,2,FALSE)</f>
        <v>B01</v>
      </c>
      <c r="B1155" t="str">
        <f>VLOOKUP(IDENTIFICATIE!$F$8,$I$2:$J$159,2,FALSE)</f>
        <v>SL0011</v>
      </c>
      <c r="C1155" t="s">
        <v>1991</v>
      </c>
      <c r="D1155" t="str">
        <f>IDENTIFICATIE!$F$9</f>
        <v>V01</v>
      </c>
    </row>
    <row r="1156" spans="1:4">
      <c r="A1156" t="str">
        <f>VLOOKUP(IDENTIFICATIE!$F$7,$G$2:$H$9,2,FALSE)</f>
        <v>B01</v>
      </c>
      <c r="B1156" t="str">
        <f>VLOOKUP(IDENTIFICATIE!$F$8,$I$2:$J$159,2,FALSE)</f>
        <v>SL0011</v>
      </c>
      <c r="C1156" t="s">
        <v>1992</v>
      </c>
      <c r="D1156" t="str">
        <f>IDENTIFICATIE!$F$9</f>
        <v>V01</v>
      </c>
    </row>
    <row r="1157" spans="1:4">
      <c r="A1157" t="str">
        <f>VLOOKUP(IDENTIFICATIE!$F$7,$G$2:$H$9,2,FALSE)</f>
        <v>B01</v>
      </c>
      <c r="B1157" t="str">
        <f>VLOOKUP(IDENTIFICATIE!$F$8,$I$2:$J$159,2,FALSE)</f>
        <v>SL0011</v>
      </c>
      <c r="C1157" t="s">
        <v>1993</v>
      </c>
      <c r="D1157" t="str">
        <f>IDENTIFICATIE!$F$9</f>
        <v>V01</v>
      </c>
    </row>
    <row r="1158" spans="1:4">
      <c r="A1158" t="str">
        <f>VLOOKUP(IDENTIFICATIE!$F$7,$G$2:$H$9,2,FALSE)</f>
        <v>B01</v>
      </c>
      <c r="B1158" t="str">
        <f>VLOOKUP(IDENTIFICATIE!$F$8,$I$2:$J$159,2,FALSE)</f>
        <v>SL0011</v>
      </c>
      <c r="C1158" t="s">
        <v>1994</v>
      </c>
      <c r="D1158" t="str">
        <f>IDENTIFICATIE!$F$9</f>
        <v>V01</v>
      </c>
    </row>
    <row r="1159" spans="1:4">
      <c r="A1159" t="str">
        <f>VLOOKUP(IDENTIFICATIE!$F$7,$G$2:$H$9,2,FALSE)</f>
        <v>B01</v>
      </c>
      <c r="B1159" t="str">
        <f>VLOOKUP(IDENTIFICATIE!$F$8,$I$2:$J$159,2,FALSE)</f>
        <v>SL0011</v>
      </c>
      <c r="C1159" t="s">
        <v>1995</v>
      </c>
      <c r="D1159" t="str">
        <f>IDENTIFICATIE!$F$9</f>
        <v>V01</v>
      </c>
    </row>
    <row r="1160" spans="1:4">
      <c r="A1160" t="str">
        <f>VLOOKUP(IDENTIFICATIE!$F$7,$G$2:$H$9,2,FALSE)</f>
        <v>B01</v>
      </c>
      <c r="B1160" t="str">
        <f>VLOOKUP(IDENTIFICATIE!$F$8,$I$2:$J$159,2,FALSE)</f>
        <v>SL0011</v>
      </c>
      <c r="C1160" t="s">
        <v>1996</v>
      </c>
      <c r="D1160" t="str">
        <f>IDENTIFICATIE!$F$9</f>
        <v>V01</v>
      </c>
    </row>
    <row r="1161" spans="1:4">
      <c r="A1161" t="str">
        <f>VLOOKUP(IDENTIFICATIE!$F$7,$G$2:$H$9,2,FALSE)</f>
        <v>B01</v>
      </c>
      <c r="B1161" t="str">
        <f>VLOOKUP(IDENTIFICATIE!$F$8,$I$2:$J$159,2,FALSE)</f>
        <v>SL0011</v>
      </c>
      <c r="C1161" t="s">
        <v>1997</v>
      </c>
      <c r="D1161" t="str">
        <f>IDENTIFICATIE!$F$9</f>
        <v>V01</v>
      </c>
    </row>
    <row r="1162" spans="1:4">
      <c r="A1162" t="str">
        <f>VLOOKUP(IDENTIFICATIE!$F$7,$G$2:$H$9,2,FALSE)</f>
        <v>B01</v>
      </c>
      <c r="B1162" t="str">
        <f>VLOOKUP(IDENTIFICATIE!$F$8,$I$2:$J$159,2,FALSE)</f>
        <v>SL0011</v>
      </c>
      <c r="C1162" t="s">
        <v>1998</v>
      </c>
      <c r="D1162" t="str">
        <f>IDENTIFICATIE!$F$9</f>
        <v>V01</v>
      </c>
    </row>
    <row r="1163" spans="1:4">
      <c r="A1163" t="str">
        <f>VLOOKUP(IDENTIFICATIE!$F$7,$G$2:$H$9,2,FALSE)</f>
        <v>B01</v>
      </c>
      <c r="B1163" t="str">
        <f>VLOOKUP(IDENTIFICATIE!$F$8,$I$2:$J$159,2,FALSE)</f>
        <v>SL0011</v>
      </c>
      <c r="C1163" t="s">
        <v>1999</v>
      </c>
      <c r="D1163" t="str">
        <f>IDENTIFICATIE!$F$9</f>
        <v>V01</v>
      </c>
    </row>
    <row r="1164" spans="1:4">
      <c r="A1164" t="str">
        <f>VLOOKUP(IDENTIFICATIE!$F$7,$G$2:$H$9,2,FALSE)</f>
        <v>B01</v>
      </c>
      <c r="B1164" t="str">
        <f>VLOOKUP(IDENTIFICATIE!$F$8,$I$2:$J$159,2,FALSE)</f>
        <v>SL0011</v>
      </c>
      <c r="C1164" t="s">
        <v>2000</v>
      </c>
      <c r="D1164" t="str">
        <f>IDENTIFICATIE!$F$9</f>
        <v>V01</v>
      </c>
    </row>
    <row r="1165" spans="1:4">
      <c r="A1165" t="str">
        <f>VLOOKUP(IDENTIFICATIE!$F$7,$G$2:$H$9,2,FALSE)</f>
        <v>B01</v>
      </c>
      <c r="B1165" t="str">
        <f>VLOOKUP(IDENTIFICATIE!$F$8,$I$2:$J$159,2,FALSE)</f>
        <v>SL0011</v>
      </c>
      <c r="C1165" t="s">
        <v>2001</v>
      </c>
      <c r="D1165" t="str">
        <f>IDENTIFICATIE!$F$9</f>
        <v>V01</v>
      </c>
    </row>
    <row r="1166" spans="1:4">
      <c r="A1166" t="str">
        <f>VLOOKUP(IDENTIFICATIE!$F$7,$G$2:$H$9,2,FALSE)</f>
        <v>B01</v>
      </c>
      <c r="B1166" t="str">
        <f>VLOOKUP(IDENTIFICATIE!$F$8,$I$2:$J$159,2,FALSE)</f>
        <v>SL0011</v>
      </c>
      <c r="C1166" t="s">
        <v>2002</v>
      </c>
      <c r="D1166" t="str">
        <f>IDENTIFICATIE!$F$9</f>
        <v>V01</v>
      </c>
    </row>
    <row r="1167" spans="1:4">
      <c r="A1167" t="str">
        <f>VLOOKUP(IDENTIFICATIE!$F$7,$G$2:$H$9,2,FALSE)</f>
        <v>B01</v>
      </c>
      <c r="B1167" t="str">
        <f>VLOOKUP(IDENTIFICATIE!$F$8,$I$2:$J$159,2,FALSE)</f>
        <v>SL0011</v>
      </c>
      <c r="C1167" t="s">
        <v>2003</v>
      </c>
      <c r="D1167" t="str">
        <f>IDENTIFICATIE!$F$9</f>
        <v>V01</v>
      </c>
    </row>
    <row r="1168" spans="1:4">
      <c r="A1168" t="str">
        <f>VLOOKUP(IDENTIFICATIE!$F$7,$G$2:$H$9,2,FALSE)</f>
        <v>B01</v>
      </c>
      <c r="B1168" t="str">
        <f>VLOOKUP(IDENTIFICATIE!$F$8,$I$2:$J$159,2,FALSE)</f>
        <v>SL0011</v>
      </c>
      <c r="C1168" t="s">
        <v>2004</v>
      </c>
      <c r="D1168" t="str">
        <f>IDENTIFICATIE!$F$9</f>
        <v>V01</v>
      </c>
    </row>
    <row r="1169" spans="1:4">
      <c r="A1169" t="str">
        <f>VLOOKUP(IDENTIFICATIE!$F$7,$G$2:$H$9,2,FALSE)</f>
        <v>B01</v>
      </c>
      <c r="B1169" t="str">
        <f>VLOOKUP(IDENTIFICATIE!$F$8,$I$2:$J$159,2,FALSE)</f>
        <v>SL0011</v>
      </c>
      <c r="C1169" t="s">
        <v>2005</v>
      </c>
      <c r="D1169" t="str">
        <f>IDENTIFICATIE!$F$9</f>
        <v>V01</v>
      </c>
    </row>
    <row r="1170" spans="1:4">
      <c r="A1170" t="str">
        <f>VLOOKUP(IDENTIFICATIE!$F$7,$G$2:$H$9,2,FALSE)</f>
        <v>B01</v>
      </c>
      <c r="B1170" t="str">
        <f>VLOOKUP(IDENTIFICATIE!$F$8,$I$2:$J$159,2,FALSE)</f>
        <v>SL0011</v>
      </c>
      <c r="C1170" t="s">
        <v>2006</v>
      </c>
      <c r="D1170" t="str">
        <f>IDENTIFICATIE!$F$9</f>
        <v>V01</v>
      </c>
    </row>
    <row r="1171" spans="1:4">
      <c r="A1171" t="str">
        <f>VLOOKUP(IDENTIFICATIE!$F$7,$G$2:$H$9,2,FALSE)</f>
        <v>B01</v>
      </c>
      <c r="B1171" t="str">
        <f>VLOOKUP(IDENTIFICATIE!$F$8,$I$2:$J$159,2,FALSE)</f>
        <v>SL0011</v>
      </c>
      <c r="C1171" t="s">
        <v>2007</v>
      </c>
      <c r="D1171" t="str">
        <f>IDENTIFICATIE!$F$9</f>
        <v>V01</v>
      </c>
    </row>
    <row r="1172" spans="1:4">
      <c r="A1172" t="str">
        <f>VLOOKUP(IDENTIFICATIE!$F$7,$G$2:$H$9,2,FALSE)</f>
        <v>B01</v>
      </c>
      <c r="B1172" t="str">
        <f>VLOOKUP(IDENTIFICATIE!$F$8,$I$2:$J$159,2,FALSE)</f>
        <v>SL0011</v>
      </c>
      <c r="C1172" t="s">
        <v>2008</v>
      </c>
      <c r="D1172" t="str">
        <f>IDENTIFICATIE!$F$9</f>
        <v>V01</v>
      </c>
    </row>
    <row r="1173" spans="1:4">
      <c r="A1173" t="str">
        <f>VLOOKUP(IDENTIFICATIE!$F$7,$G$2:$H$9,2,FALSE)</f>
        <v>B01</v>
      </c>
      <c r="B1173" t="str">
        <f>VLOOKUP(IDENTIFICATIE!$F$8,$I$2:$J$159,2,FALSE)</f>
        <v>SL0011</v>
      </c>
      <c r="C1173" t="s">
        <v>2009</v>
      </c>
      <c r="D1173" t="str">
        <f>IDENTIFICATIE!$F$9</f>
        <v>V01</v>
      </c>
    </row>
    <row r="1174" spans="1:4">
      <c r="A1174" t="str">
        <f>VLOOKUP(IDENTIFICATIE!$F$7,$G$2:$H$9,2,FALSE)</f>
        <v>B01</v>
      </c>
      <c r="B1174" t="str">
        <f>VLOOKUP(IDENTIFICATIE!$F$8,$I$2:$J$159,2,FALSE)</f>
        <v>SL0011</v>
      </c>
      <c r="C1174" t="s">
        <v>2010</v>
      </c>
      <c r="D1174" t="str">
        <f>IDENTIFICATIE!$F$9</f>
        <v>V01</v>
      </c>
    </row>
    <row r="1175" spans="1:4">
      <c r="A1175" t="str">
        <f>VLOOKUP(IDENTIFICATIE!$F$7,$G$2:$H$9,2,FALSE)</f>
        <v>B01</v>
      </c>
      <c r="B1175" t="str">
        <f>VLOOKUP(IDENTIFICATIE!$F$8,$I$2:$J$159,2,FALSE)</f>
        <v>SL0011</v>
      </c>
      <c r="C1175" t="s">
        <v>2011</v>
      </c>
      <c r="D1175" t="str">
        <f>IDENTIFICATIE!$F$9</f>
        <v>V01</v>
      </c>
    </row>
    <row r="1176" spans="1:4">
      <c r="A1176" t="str">
        <f>VLOOKUP(IDENTIFICATIE!$F$7,$G$2:$H$9,2,FALSE)</f>
        <v>B01</v>
      </c>
      <c r="B1176" t="str">
        <f>VLOOKUP(IDENTIFICATIE!$F$8,$I$2:$J$159,2,FALSE)</f>
        <v>SL0011</v>
      </c>
      <c r="C1176" t="s">
        <v>2012</v>
      </c>
      <c r="D1176" t="str">
        <f>IDENTIFICATIE!$F$9</f>
        <v>V01</v>
      </c>
    </row>
    <row r="1177" spans="1:4">
      <c r="A1177" t="str">
        <f>VLOOKUP(IDENTIFICATIE!$F$7,$G$2:$H$9,2,FALSE)</f>
        <v>B01</v>
      </c>
      <c r="B1177" t="str">
        <f>VLOOKUP(IDENTIFICATIE!$F$8,$I$2:$J$159,2,FALSE)</f>
        <v>SL0011</v>
      </c>
      <c r="C1177" t="s">
        <v>2013</v>
      </c>
      <c r="D1177" t="str">
        <f>IDENTIFICATIE!$F$9</f>
        <v>V01</v>
      </c>
    </row>
    <row r="1178" spans="1:4">
      <c r="A1178" t="str">
        <f>VLOOKUP(IDENTIFICATIE!$F$7,$G$2:$H$9,2,FALSE)</f>
        <v>B01</v>
      </c>
      <c r="B1178" t="str">
        <f>VLOOKUP(IDENTIFICATIE!$F$8,$I$2:$J$159,2,FALSE)</f>
        <v>SL0011</v>
      </c>
      <c r="C1178" t="s">
        <v>2014</v>
      </c>
      <c r="D1178" t="str">
        <f>IDENTIFICATIE!$F$9</f>
        <v>V01</v>
      </c>
    </row>
    <row r="1179" spans="1:4">
      <c r="A1179" t="str">
        <f>VLOOKUP(IDENTIFICATIE!$F$7,$G$2:$H$9,2,FALSE)</f>
        <v>B01</v>
      </c>
      <c r="B1179" t="str">
        <f>VLOOKUP(IDENTIFICATIE!$F$8,$I$2:$J$159,2,FALSE)</f>
        <v>SL0011</v>
      </c>
      <c r="C1179" t="s">
        <v>2015</v>
      </c>
      <c r="D1179" t="str">
        <f>IDENTIFICATIE!$F$9</f>
        <v>V01</v>
      </c>
    </row>
    <row r="1180" spans="1:4">
      <c r="A1180" t="str">
        <f>VLOOKUP(IDENTIFICATIE!$F$7,$G$2:$H$9,2,FALSE)</f>
        <v>B01</v>
      </c>
      <c r="B1180" t="str">
        <f>VLOOKUP(IDENTIFICATIE!$F$8,$I$2:$J$159,2,FALSE)</f>
        <v>SL0011</v>
      </c>
      <c r="C1180" t="s">
        <v>2016</v>
      </c>
      <c r="D1180" t="str">
        <f>IDENTIFICATIE!$F$9</f>
        <v>V01</v>
      </c>
    </row>
    <row r="1181" spans="1:4">
      <c r="A1181" t="str">
        <f>VLOOKUP(IDENTIFICATIE!$F$7,$G$2:$H$9,2,FALSE)</f>
        <v>B01</v>
      </c>
      <c r="B1181" t="str">
        <f>VLOOKUP(IDENTIFICATIE!$F$8,$I$2:$J$159,2,FALSE)</f>
        <v>SL0011</v>
      </c>
      <c r="C1181" t="s">
        <v>2017</v>
      </c>
      <c r="D1181" t="str">
        <f>IDENTIFICATIE!$F$9</f>
        <v>V01</v>
      </c>
    </row>
    <row r="1182" spans="1:4">
      <c r="A1182" t="str">
        <f>VLOOKUP(IDENTIFICATIE!$F$7,$G$2:$H$9,2,FALSE)</f>
        <v>B01</v>
      </c>
      <c r="B1182" t="str">
        <f>VLOOKUP(IDENTIFICATIE!$F$8,$I$2:$J$159,2,FALSE)</f>
        <v>SL0011</v>
      </c>
      <c r="C1182" t="s">
        <v>2018</v>
      </c>
      <c r="D1182" t="str">
        <f>IDENTIFICATIE!$F$9</f>
        <v>V01</v>
      </c>
    </row>
    <row r="1183" spans="1:4">
      <c r="A1183" t="str">
        <f>VLOOKUP(IDENTIFICATIE!$F$7,$G$2:$H$9,2,FALSE)</f>
        <v>B01</v>
      </c>
      <c r="B1183" t="str">
        <f>VLOOKUP(IDENTIFICATIE!$F$8,$I$2:$J$159,2,FALSE)</f>
        <v>SL0011</v>
      </c>
      <c r="C1183" t="s">
        <v>2019</v>
      </c>
      <c r="D1183" t="str">
        <f>IDENTIFICATIE!$F$9</f>
        <v>V01</v>
      </c>
    </row>
    <row r="1184" spans="1:4">
      <c r="A1184" t="str">
        <f>VLOOKUP(IDENTIFICATIE!$F$7,$G$2:$H$9,2,FALSE)</f>
        <v>B01</v>
      </c>
      <c r="B1184" t="str">
        <f>VLOOKUP(IDENTIFICATIE!$F$8,$I$2:$J$159,2,FALSE)</f>
        <v>SL0011</v>
      </c>
      <c r="C1184" t="s">
        <v>2020</v>
      </c>
      <c r="D1184" t="str">
        <f>IDENTIFICATIE!$F$9</f>
        <v>V01</v>
      </c>
    </row>
    <row r="1185" spans="1:4">
      <c r="A1185" t="str">
        <f>VLOOKUP(IDENTIFICATIE!$F$7,$G$2:$H$9,2,FALSE)</f>
        <v>B01</v>
      </c>
      <c r="B1185" t="str">
        <f>VLOOKUP(IDENTIFICATIE!$F$8,$I$2:$J$159,2,FALSE)</f>
        <v>SL0011</v>
      </c>
      <c r="C1185" t="s">
        <v>2021</v>
      </c>
      <c r="D1185" t="str">
        <f>IDENTIFICATIE!$F$9</f>
        <v>V01</v>
      </c>
    </row>
    <row r="1186" spans="1:4">
      <c r="A1186" t="str">
        <f>VLOOKUP(IDENTIFICATIE!$F$7,$G$2:$H$9,2,FALSE)</f>
        <v>B01</v>
      </c>
      <c r="B1186" t="str">
        <f>VLOOKUP(IDENTIFICATIE!$F$8,$I$2:$J$159,2,FALSE)</f>
        <v>SL0011</v>
      </c>
      <c r="C1186" t="s">
        <v>2022</v>
      </c>
      <c r="D1186" t="str">
        <f>IDENTIFICATIE!$F$9</f>
        <v>V01</v>
      </c>
    </row>
    <row r="1187" spans="1:4">
      <c r="A1187" t="str">
        <f>VLOOKUP(IDENTIFICATIE!$F$7,$G$2:$H$9,2,FALSE)</f>
        <v>B01</v>
      </c>
      <c r="B1187" t="str">
        <f>VLOOKUP(IDENTIFICATIE!$F$8,$I$2:$J$159,2,FALSE)</f>
        <v>SL0011</v>
      </c>
      <c r="C1187" t="s">
        <v>2023</v>
      </c>
      <c r="D1187" t="str">
        <f>IDENTIFICATIE!$F$9</f>
        <v>V01</v>
      </c>
    </row>
    <row r="1188" spans="1:4">
      <c r="A1188" t="str">
        <f>VLOOKUP(IDENTIFICATIE!$F$7,$G$2:$H$9,2,FALSE)</f>
        <v>B01</v>
      </c>
      <c r="B1188" t="str">
        <f>VLOOKUP(IDENTIFICATIE!$F$8,$I$2:$J$159,2,FALSE)</f>
        <v>SL0011</v>
      </c>
      <c r="C1188" t="s">
        <v>2024</v>
      </c>
      <c r="D1188" t="str">
        <f>IDENTIFICATIE!$F$9</f>
        <v>V01</v>
      </c>
    </row>
    <row r="1189" spans="1:4">
      <c r="A1189" t="str">
        <f>VLOOKUP(IDENTIFICATIE!$F$7,$G$2:$H$9,2,FALSE)</f>
        <v>B01</v>
      </c>
      <c r="B1189" t="str">
        <f>VLOOKUP(IDENTIFICATIE!$F$8,$I$2:$J$159,2,FALSE)</f>
        <v>SL0011</v>
      </c>
      <c r="C1189" t="s">
        <v>2025</v>
      </c>
      <c r="D1189" t="str">
        <f>IDENTIFICATIE!$F$9</f>
        <v>V01</v>
      </c>
    </row>
    <row r="1190" spans="1:4">
      <c r="A1190" t="str">
        <f>VLOOKUP(IDENTIFICATIE!$F$7,$G$2:$H$9,2,FALSE)</f>
        <v>B01</v>
      </c>
      <c r="B1190" t="str">
        <f>VLOOKUP(IDENTIFICATIE!$F$8,$I$2:$J$159,2,FALSE)</f>
        <v>SL0011</v>
      </c>
      <c r="C1190" t="s">
        <v>2026</v>
      </c>
      <c r="D1190" t="str">
        <f>IDENTIFICATIE!$F$9</f>
        <v>V01</v>
      </c>
    </row>
    <row r="1191" spans="1:4">
      <c r="A1191" t="str">
        <f>VLOOKUP(IDENTIFICATIE!$F$7,$G$2:$H$9,2,FALSE)</f>
        <v>B01</v>
      </c>
      <c r="B1191" t="str">
        <f>VLOOKUP(IDENTIFICATIE!$F$8,$I$2:$J$159,2,FALSE)</f>
        <v>SL0011</v>
      </c>
      <c r="C1191" t="s">
        <v>2027</v>
      </c>
      <c r="D1191" t="str">
        <f>IDENTIFICATIE!$F$9</f>
        <v>V01</v>
      </c>
    </row>
    <row r="1192" spans="1:4">
      <c r="A1192" t="str">
        <f>VLOOKUP(IDENTIFICATIE!$F$7,$G$2:$H$9,2,FALSE)</f>
        <v>B01</v>
      </c>
      <c r="B1192" t="str">
        <f>VLOOKUP(IDENTIFICATIE!$F$8,$I$2:$J$159,2,FALSE)</f>
        <v>SL0011</v>
      </c>
      <c r="C1192" t="s">
        <v>2028</v>
      </c>
      <c r="D1192" t="str">
        <f>IDENTIFICATIE!$F$9</f>
        <v>V01</v>
      </c>
    </row>
    <row r="1193" spans="1:4">
      <c r="A1193" t="str">
        <f>VLOOKUP(IDENTIFICATIE!$F$7,$G$2:$H$9,2,FALSE)</f>
        <v>B01</v>
      </c>
      <c r="B1193" t="str">
        <f>VLOOKUP(IDENTIFICATIE!$F$8,$I$2:$J$159,2,FALSE)</f>
        <v>SL0011</v>
      </c>
      <c r="C1193" t="s">
        <v>2029</v>
      </c>
      <c r="D1193" t="str">
        <f>IDENTIFICATIE!$F$9</f>
        <v>V01</v>
      </c>
    </row>
    <row r="1194" spans="1:4">
      <c r="A1194" t="str">
        <f>VLOOKUP(IDENTIFICATIE!$F$7,$G$2:$H$9,2,FALSE)</f>
        <v>B01</v>
      </c>
      <c r="B1194" t="str">
        <f>VLOOKUP(IDENTIFICATIE!$F$8,$I$2:$J$159,2,FALSE)</f>
        <v>SL0011</v>
      </c>
      <c r="C1194" t="s">
        <v>2030</v>
      </c>
      <c r="D1194" t="str">
        <f>IDENTIFICATIE!$F$9</f>
        <v>V01</v>
      </c>
    </row>
    <row r="1195" spans="1:4">
      <c r="A1195" t="str">
        <f>VLOOKUP(IDENTIFICATIE!$F$7,$G$2:$H$9,2,FALSE)</f>
        <v>B01</v>
      </c>
      <c r="B1195" t="str">
        <f>VLOOKUP(IDENTIFICATIE!$F$8,$I$2:$J$159,2,FALSE)</f>
        <v>SL0011</v>
      </c>
      <c r="C1195" t="s">
        <v>2031</v>
      </c>
      <c r="D1195" t="str">
        <f>IDENTIFICATIE!$F$9</f>
        <v>V01</v>
      </c>
    </row>
    <row r="1196" spans="1:4">
      <c r="A1196" t="str">
        <f>VLOOKUP(IDENTIFICATIE!$F$7,$G$2:$H$9,2,FALSE)</f>
        <v>B01</v>
      </c>
      <c r="B1196" t="str">
        <f>VLOOKUP(IDENTIFICATIE!$F$8,$I$2:$J$159,2,FALSE)</f>
        <v>SL0011</v>
      </c>
      <c r="C1196" t="s">
        <v>2032</v>
      </c>
      <c r="D1196" t="str">
        <f>IDENTIFICATIE!$F$9</f>
        <v>V01</v>
      </c>
    </row>
    <row r="1197" spans="1:4">
      <c r="A1197" t="str">
        <f>VLOOKUP(IDENTIFICATIE!$F$7,$G$2:$H$9,2,FALSE)</f>
        <v>B01</v>
      </c>
      <c r="B1197" t="str">
        <f>VLOOKUP(IDENTIFICATIE!$F$8,$I$2:$J$159,2,FALSE)</f>
        <v>SL0011</v>
      </c>
      <c r="C1197" t="s">
        <v>2033</v>
      </c>
      <c r="D1197" t="str">
        <f>IDENTIFICATIE!$F$9</f>
        <v>V01</v>
      </c>
    </row>
    <row r="1198" spans="1:4">
      <c r="A1198" t="str">
        <f>VLOOKUP(IDENTIFICATIE!$F$7,$G$2:$H$9,2,FALSE)</f>
        <v>B01</v>
      </c>
      <c r="B1198" t="str">
        <f>VLOOKUP(IDENTIFICATIE!$F$8,$I$2:$J$159,2,FALSE)</f>
        <v>SL0011</v>
      </c>
      <c r="C1198" t="s">
        <v>2034</v>
      </c>
      <c r="D1198" t="str">
        <f>IDENTIFICATIE!$F$9</f>
        <v>V01</v>
      </c>
    </row>
    <row r="1199" spans="1:4">
      <c r="A1199" t="str">
        <f>VLOOKUP(IDENTIFICATIE!$F$7,$G$2:$H$9,2,FALSE)</f>
        <v>B01</v>
      </c>
      <c r="B1199" t="str">
        <f>VLOOKUP(IDENTIFICATIE!$F$8,$I$2:$J$159,2,FALSE)</f>
        <v>SL0011</v>
      </c>
      <c r="C1199" t="s">
        <v>2035</v>
      </c>
      <c r="D1199" t="str">
        <f>IDENTIFICATIE!$F$9</f>
        <v>V01</v>
      </c>
    </row>
    <row r="1200" spans="1:4">
      <c r="A1200" t="str">
        <f>VLOOKUP(IDENTIFICATIE!$F$7,$G$2:$H$9,2,FALSE)</f>
        <v>B01</v>
      </c>
      <c r="B1200" t="str">
        <f>VLOOKUP(IDENTIFICATIE!$F$8,$I$2:$J$159,2,FALSE)</f>
        <v>SL0011</v>
      </c>
      <c r="C1200" t="s">
        <v>2036</v>
      </c>
      <c r="D1200" t="str">
        <f>IDENTIFICATIE!$F$9</f>
        <v>V01</v>
      </c>
    </row>
    <row r="1201" spans="1:4">
      <c r="A1201" t="str">
        <f>VLOOKUP(IDENTIFICATIE!$F$7,$G$2:$H$9,2,FALSE)</f>
        <v>B01</v>
      </c>
      <c r="B1201" t="str">
        <f>VLOOKUP(IDENTIFICATIE!$F$8,$I$2:$J$159,2,FALSE)</f>
        <v>SL0011</v>
      </c>
      <c r="C1201" t="s">
        <v>2037</v>
      </c>
      <c r="D1201" t="str">
        <f>IDENTIFICATIE!$F$9</f>
        <v>V01</v>
      </c>
    </row>
    <row r="1202" spans="1:4">
      <c r="A1202" t="str">
        <f>VLOOKUP(IDENTIFICATIE!$F$7,$G$2:$H$9,2,FALSE)</f>
        <v>B01</v>
      </c>
      <c r="B1202" t="str">
        <f>VLOOKUP(IDENTIFICATIE!$F$8,$I$2:$J$159,2,FALSE)</f>
        <v>SL0011</v>
      </c>
      <c r="C1202" t="s">
        <v>2038</v>
      </c>
      <c r="D1202" t="str">
        <f>IDENTIFICATIE!$F$9</f>
        <v>V01</v>
      </c>
    </row>
    <row r="1203" spans="1:4">
      <c r="A1203" t="str">
        <f>VLOOKUP(IDENTIFICATIE!$F$7,$G$2:$H$9,2,FALSE)</f>
        <v>B01</v>
      </c>
      <c r="B1203" t="str">
        <f>VLOOKUP(IDENTIFICATIE!$F$8,$I$2:$J$159,2,FALSE)</f>
        <v>SL0011</v>
      </c>
      <c r="C1203" t="s">
        <v>2039</v>
      </c>
      <c r="D1203" t="str">
        <f>IDENTIFICATIE!$F$9</f>
        <v>V01</v>
      </c>
    </row>
    <row r="1204" spans="1:4">
      <c r="A1204" t="str">
        <f>VLOOKUP(IDENTIFICATIE!$F$7,$G$2:$H$9,2,FALSE)</f>
        <v>B01</v>
      </c>
      <c r="B1204" t="str">
        <f>VLOOKUP(IDENTIFICATIE!$F$8,$I$2:$J$159,2,FALSE)</f>
        <v>SL0011</v>
      </c>
      <c r="C1204" t="s">
        <v>2040</v>
      </c>
      <c r="D1204" t="str">
        <f>IDENTIFICATIE!$F$9</f>
        <v>V01</v>
      </c>
    </row>
    <row r="1205" spans="1:4">
      <c r="A1205" t="str">
        <f>VLOOKUP(IDENTIFICATIE!$F$7,$G$2:$H$9,2,FALSE)</f>
        <v>B01</v>
      </c>
      <c r="B1205" t="str">
        <f>VLOOKUP(IDENTIFICATIE!$F$8,$I$2:$J$159,2,FALSE)</f>
        <v>SL0011</v>
      </c>
      <c r="C1205" t="s">
        <v>2041</v>
      </c>
      <c r="D1205" t="str">
        <f>IDENTIFICATIE!$F$9</f>
        <v>V01</v>
      </c>
    </row>
    <row r="1206" spans="1:4">
      <c r="A1206" t="str">
        <f>VLOOKUP(IDENTIFICATIE!$F$7,$G$2:$H$9,2,FALSE)</f>
        <v>B01</v>
      </c>
      <c r="B1206" t="str">
        <f>VLOOKUP(IDENTIFICATIE!$F$8,$I$2:$J$159,2,FALSE)</f>
        <v>SL0011</v>
      </c>
      <c r="C1206" t="s">
        <v>2042</v>
      </c>
      <c r="D1206" t="str">
        <f>IDENTIFICATIE!$F$9</f>
        <v>V01</v>
      </c>
    </row>
    <row r="1207" spans="1:4">
      <c r="A1207" t="str">
        <f>VLOOKUP(IDENTIFICATIE!$F$7,$G$2:$H$9,2,FALSE)</f>
        <v>B01</v>
      </c>
      <c r="B1207" t="str">
        <f>VLOOKUP(IDENTIFICATIE!$F$8,$I$2:$J$159,2,FALSE)</f>
        <v>SL0011</v>
      </c>
      <c r="C1207" t="s">
        <v>2043</v>
      </c>
      <c r="D1207" t="str">
        <f>IDENTIFICATIE!$F$9</f>
        <v>V01</v>
      </c>
    </row>
    <row r="1208" spans="1:4">
      <c r="A1208" t="str">
        <f>VLOOKUP(IDENTIFICATIE!$F$7,$G$2:$H$9,2,FALSE)</f>
        <v>B01</v>
      </c>
      <c r="B1208" t="str">
        <f>VLOOKUP(IDENTIFICATIE!$F$8,$I$2:$J$159,2,FALSE)</f>
        <v>SL0011</v>
      </c>
      <c r="C1208" t="s">
        <v>2044</v>
      </c>
      <c r="D1208" t="str">
        <f>IDENTIFICATIE!$F$9</f>
        <v>V01</v>
      </c>
    </row>
    <row r="1209" spans="1:4">
      <c r="A1209" t="str">
        <f>VLOOKUP(IDENTIFICATIE!$F$7,$G$2:$H$9,2,FALSE)</f>
        <v>B01</v>
      </c>
      <c r="B1209" t="str">
        <f>VLOOKUP(IDENTIFICATIE!$F$8,$I$2:$J$159,2,FALSE)</f>
        <v>SL0011</v>
      </c>
      <c r="C1209" t="s">
        <v>2045</v>
      </c>
      <c r="D1209" t="str">
        <f>IDENTIFICATIE!$F$9</f>
        <v>V01</v>
      </c>
    </row>
    <row r="1210" spans="1:4">
      <c r="A1210" t="str">
        <f>VLOOKUP(IDENTIFICATIE!$F$7,$G$2:$H$9,2,FALSE)</f>
        <v>B01</v>
      </c>
      <c r="B1210" t="str">
        <f>VLOOKUP(IDENTIFICATIE!$F$8,$I$2:$J$159,2,FALSE)</f>
        <v>SL0011</v>
      </c>
      <c r="C1210" t="s">
        <v>2046</v>
      </c>
      <c r="D1210" t="str">
        <f>IDENTIFICATIE!$F$9</f>
        <v>V01</v>
      </c>
    </row>
    <row r="1211" spans="1:4">
      <c r="A1211" t="str">
        <f>VLOOKUP(IDENTIFICATIE!$F$7,$G$2:$H$9,2,FALSE)</f>
        <v>B01</v>
      </c>
      <c r="B1211" t="str">
        <f>VLOOKUP(IDENTIFICATIE!$F$8,$I$2:$J$159,2,FALSE)</f>
        <v>SL0011</v>
      </c>
      <c r="C1211" t="s">
        <v>2047</v>
      </c>
      <c r="D1211" t="str">
        <f>IDENTIFICATIE!$F$9</f>
        <v>V01</v>
      </c>
    </row>
    <row r="1212" spans="1:4">
      <c r="A1212" t="str">
        <f>VLOOKUP(IDENTIFICATIE!$F$7,$G$2:$H$9,2,FALSE)</f>
        <v>B01</v>
      </c>
      <c r="B1212" t="str">
        <f>VLOOKUP(IDENTIFICATIE!$F$8,$I$2:$J$159,2,FALSE)</f>
        <v>SL0011</v>
      </c>
      <c r="C1212" t="s">
        <v>2048</v>
      </c>
      <c r="D1212" t="str">
        <f>IDENTIFICATIE!$F$9</f>
        <v>V01</v>
      </c>
    </row>
    <row r="1213" spans="1:4">
      <c r="A1213" t="str">
        <f>VLOOKUP(IDENTIFICATIE!$F$7,$G$2:$H$9,2,FALSE)</f>
        <v>B01</v>
      </c>
      <c r="B1213" t="str">
        <f>VLOOKUP(IDENTIFICATIE!$F$8,$I$2:$J$159,2,FALSE)</f>
        <v>SL0011</v>
      </c>
      <c r="C1213" t="s">
        <v>2049</v>
      </c>
      <c r="D1213" t="str">
        <f>IDENTIFICATIE!$F$9</f>
        <v>V01</v>
      </c>
    </row>
    <row r="1214" spans="1:4">
      <c r="A1214" t="str">
        <f>VLOOKUP(IDENTIFICATIE!$F$7,$G$2:$H$9,2,FALSE)</f>
        <v>B01</v>
      </c>
      <c r="B1214" t="str">
        <f>VLOOKUP(IDENTIFICATIE!$F$8,$I$2:$J$159,2,FALSE)</f>
        <v>SL0011</v>
      </c>
      <c r="C1214" t="s">
        <v>2050</v>
      </c>
      <c r="D1214" t="str">
        <f>IDENTIFICATIE!$F$9</f>
        <v>V01</v>
      </c>
    </row>
    <row r="1215" spans="1:4">
      <c r="A1215" t="str">
        <f>VLOOKUP(IDENTIFICATIE!$F$7,$G$2:$H$9,2,FALSE)</f>
        <v>B01</v>
      </c>
      <c r="B1215" t="str">
        <f>VLOOKUP(IDENTIFICATIE!$F$8,$I$2:$J$159,2,FALSE)</f>
        <v>SL0011</v>
      </c>
      <c r="C1215" t="s">
        <v>2051</v>
      </c>
      <c r="D1215" t="str">
        <f>IDENTIFICATIE!$F$9</f>
        <v>V01</v>
      </c>
    </row>
    <row r="1216" spans="1:4">
      <c r="A1216" t="str">
        <f>VLOOKUP(IDENTIFICATIE!$F$7,$G$2:$H$9,2,FALSE)</f>
        <v>B01</v>
      </c>
      <c r="B1216" t="str">
        <f>VLOOKUP(IDENTIFICATIE!$F$8,$I$2:$J$159,2,FALSE)</f>
        <v>SL0011</v>
      </c>
      <c r="C1216" t="s">
        <v>2052</v>
      </c>
      <c r="D1216" t="str">
        <f>IDENTIFICATIE!$F$9</f>
        <v>V01</v>
      </c>
    </row>
    <row r="1217" spans="1:4">
      <c r="A1217" t="str">
        <f>VLOOKUP(IDENTIFICATIE!$F$7,$G$2:$H$9,2,FALSE)</f>
        <v>B01</v>
      </c>
      <c r="B1217" t="str">
        <f>VLOOKUP(IDENTIFICATIE!$F$8,$I$2:$J$159,2,FALSE)</f>
        <v>SL0011</v>
      </c>
      <c r="C1217" t="s">
        <v>2053</v>
      </c>
      <c r="D1217" t="str">
        <f>IDENTIFICATIE!$F$9</f>
        <v>V01</v>
      </c>
    </row>
    <row r="1218" spans="1:4">
      <c r="A1218" t="str">
        <f>VLOOKUP(IDENTIFICATIE!$F$7,$G$2:$H$9,2,FALSE)</f>
        <v>B01</v>
      </c>
      <c r="B1218" t="str">
        <f>VLOOKUP(IDENTIFICATIE!$F$8,$I$2:$J$159,2,FALSE)</f>
        <v>SL0011</v>
      </c>
      <c r="C1218" t="s">
        <v>2054</v>
      </c>
      <c r="D1218" t="str">
        <f>IDENTIFICATIE!$F$9</f>
        <v>V01</v>
      </c>
    </row>
    <row r="1219" spans="1:4">
      <c r="A1219" t="str">
        <f>VLOOKUP(IDENTIFICATIE!$F$7,$G$2:$H$9,2,FALSE)</f>
        <v>B01</v>
      </c>
      <c r="B1219" t="str">
        <f>VLOOKUP(IDENTIFICATIE!$F$8,$I$2:$J$159,2,FALSE)</f>
        <v>SL0011</v>
      </c>
      <c r="C1219" t="s">
        <v>2055</v>
      </c>
      <c r="D1219" t="str">
        <f>IDENTIFICATIE!$F$9</f>
        <v>V01</v>
      </c>
    </row>
    <row r="1220" spans="1:4">
      <c r="A1220" t="str">
        <f>VLOOKUP(IDENTIFICATIE!$F$7,$G$2:$H$9,2,FALSE)</f>
        <v>B01</v>
      </c>
      <c r="B1220" t="str">
        <f>VLOOKUP(IDENTIFICATIE!$F$8,$I$2:$J$159,2,FALSE)</f>
        <v>SL0011</v>
      </c>
      <c r="C1220" t="s">
        <v>2056</v>
      </c>
      <c r="D1220" t="str">
        <f>IDENTIFICATIE!$F$9</f>
        <v>V01</v>
      </c>
    </row>
    <row r="1221" spans="1:4">
      <c r="A1221" t="str">
        <f>VLOOKUP(IDENTIFICATIE!$F$7,$G$2:$H$9,2,FALSE)</f>
        <v>B01</v>
      </c>
      <c r="B1221" t="str">
        <f>VLOOKUP(IDENTIFICATIE!$F$8,$I$2:$J$159,2,FALSE)</f>
        <v>SL0011</v>
      </c>
      <c r="C1221" t="s">
        <v>2057</v>
      </c>
      <c r="D1221" t="str">
        <f>IDENTIFICATIE!$F$9</f>
        <v>V01</v>
      </c>
    </row>
    <row r="1222" spans="1:4">
      <c r="A1222" t="str">
        <f>VLOOKUP(IDENTIFICATIE!$F$7,$G$2:$H$9,2,FALSE)</f>
        <v>B01</v>
      </c>
      <c r="B1222" t="str">
        <f>VLOOKUP(IDENTIFICATIE!$F$8,$I$2:$J$159,2,FALSE)</f>
        <v>SL0011</v>
      </c>
      <c r="C1222" t="s">
        <v>2058</v>
      </c>
      <c r="D1222" t="str">
        <f>IDENTIFICATIE!$F$9</f>
        <v>V01</v>
      </c>
    </row>
    <row r="1223" spans="1:4">
      <c r="A1223" t="str">
        <f>VLOOKUP(IDENTIFICATIE!$F$7,$G$2:$H$9,2,FALSE)</f>
        <v>B01</v>
      </c>
      <c r="B1223" t="str">
        <f>VLOOKUP(IDENTIFICATIE!$F$8,$I$2:$J$159,2,FALSE)</f>
        <v>SL0011</v>
      </c>
      <c r="C1223" t="s">
        <v>2059</v>
      </c>
      <c r="D1223" t="str">
        <f>IDENTIFICATIE!$F$9</f>
        <v>V01</v>
      </c>
    </row>
    <row r="1224" spans="1:4">
      <c r="A1224" t="str">
        <f>VLOOKUP(IDENTIFICATIE!$F$7,$G$2:$H$9,2,FALSE)</f>
        <v>B01</v>
      </c>
      <c r="B1224" t="str">
        <f>VLOOKUP(IDENTIFICATIE!$F$8,$I$2:$J$159,2,FALSE)</f>
        <v>SL0011</v>
      </c>
      <c r="C1224" t="s">
        <v>2060</v>
      </c>
      <c r="D1224" t="str">
        <f>IDENTIFICATIE!$F$9</f>
        <v>V01</v>
      </c>
    </row>
    <row r="1225" spans="1:4">
      <c r="A1225" t="str">
        <f>VLOOKUP(IDENTIFICATIE!$F$7,$G$2:$H$9,2,FALSE)</f>
        <v>B01</v>
      </c>
      <c r="B1225" t="str">
        <f>VLOOKUP(IDENTIFICATIE!$F$8,$I$2:$J$159,2,FALSE)</f>
        <v>SL0011</v>
      </c>
      <c r="C1225" t="s">
        <v>2061</v>
      </c>
      <c r="D1225" t="str">
        <f>IDENTIFICATIE!$F$9</f>
        <v>V01</v>
      </c>
    </row>
    <row r="1226" spans="1:4">
      <c r="A1226" t="str">
        <f>VLOOKUP(IDENTIFICATIE!$F$7,$G$2:$H$9,2,FALSE)</f>
        <v>B01</v>
      </c>
      <c r="B1226" t="str">
        <f>VLOOKUP(IDENTIFICATIE!$F$8,$I$2:$J$159,2,FALSE)</f>
        <v>SL0011</v>
      </c>
      <c r="C1226" t="s">
        <v>2062</v>
      </c>
      <c r="D1226" t="str">
        <f>IDENTIFICATIE!$F$9</f>
        <v>V01</v>
      </c>
    </row>
    <row r="1227" spans="1:4">
      <c r="A1227" t="str">
        <f>VLOOKUP(IDENTIFICATIE!$F$7,$G$2:$H$9,2,FALSE)</f>
        <v>B01</v>
      </c>
      <c r="B1227" t="str">
        <f>VLOOKUP(IDENTIFICATIE!$F$8,$I$2:$J$159,2,FALSE)</f>
        <v>SL0011</v>
      </c>
      <c r="C1227" t="s">
        <v>2063</v>
      </c>
      <c r="D1227" t="str">
        <f>IDENTIFICATIE!$F$9</f>
        <v>V01</v>
      </c>
    </row>
    <row r="1228" spans="1:4">
      <c r="A1228" t="str">
        <f>VLOOKUP(IDENTIFICATIE!$F$7,$G$2:$H$9,2,FALSE)</f>
        <v>B01</v>
      </c>
      <c r="B1228" t="str">
        <f>VLOOKUP(IDENTIFICATIE!$F$8,$I$2:$J$159,2,FALSE)</f>
        <v>SL0011</v>
      </c>
      <c r="C1228" t="s">
        <v>2064</v>
      </c>
      <c r="D1228" t="str">
        <f>IDENTIFICATIE!$F$9</f>
        <v>V01</v>
      </c>
    </row>
    <row r="1229" spans="1:4">
      <c r="A1229" t="str">
        <f>VLOOKUP(IDENTIFICATIE!$F$7,$G$2:$H$9,2,FALSE)</f>
        <v>B01</v>
      </c>
      <c r="B1229" t="str">
        <f>VLOOKUP(IDENTIFICATIE!$F$8,$I$2:$J$159,2,FALSE)</f>
        <v>SL0011</v>
      </c>
      <c r="C1229" t="s">
        <v>2065</v>
      </c>
      <c r="D1229" t="str">
        <f>IDENTIFICATIE!$F$9</f>
        <v>V01</v>
      </c>
    </row>
    <row r="1230" spans="1:4">
      <c r="A1230" t="str">
        <f>VLOOKUP(IDENTIFICATIE!$F$7,$G$2:$H$9,2,FALSE)</f>
        <v>B01</v>
      </c>
      <c r="B1230" t="str">
        <f>VLOOKUP(IDENTIFICATIE!$F$8,$I$2:$J$159,2,FALSE)</f>
        <v>SL0011</v>
      </c>
      <c r="C1230" t="s">
        <v>2066</v>
      </c>
      <c r="D1230" t="str">
        <f>IDENTIFICATIE!$F$9</f>
        <v>V01</v>
      </c>
    </row>
    <row r="1231" spans="1:4">
      <c r="A1231" t="str">
        <f>VLOOKUP(IDENTIFICATIE!$F$7,$G$2:$H$9,2,FALSE)</f>
        <v>B01</v>
      </c>
      <c r="B1231" t="str">
        <f>VLOOKUP(IDENTIFICATIE!$F$8,$I$2:$J$159,2,FALSE)</f>
        <v>SL0011</v>
      </c>
      <c r="C1231" t="s">
        <v>2067</v>
      </c>
      <c r="D1231" t="str">
        <f>IDENTIFICATIE!$F$9</f>
        <v>V01</v>
      </c>
    </row>
    <row r="1232" spans="1:4">
      <c r="A1232" t="str">
        <f>VLOOKUP(IDENTIFICATIE!$F$7,$G$2:$H$9,2,FALSE)</f>
        <v>B01</v>
      </c>
      <c r="B1232" t="str">
        <f>VLOOKUP(IDENTIFICATIE!$F$8,$I$2:$J$159,2,FALSE)</f>
        <v>SL0011</v>
      </c>
      <c r="C1232" t="s">
        <v>2068</v>
      </c>
      <c r="D1232" t="str">
        <f>IDENTIFICATIE!$F$9</f>
        <v>V01</v>
      </c>
    </row>
    <row r="1233" spans="1:4">
      <c r="A1233" t="str">
        <f>VLOOKUP(IDENTIFICATIE!$F$7,$G$2:$H$9,2,FALSE)</f>
        <v>B01</v>
      </c>
      <c r="B1233" t="str">
        <f>VLOOKUP(IDENTIFICATIE!$F$8,$I$2:$J$159,2,FALSE)</f>
        <v>SL0011</v>
      </c>
      <c r="C1233" t="s">
        <v>2069</v>
      </c>
      <c r="D1233" t="str">
        <f>IDENTIFICATIE!$F$9</f>
        <v>V01</v>
      </c>
    </row>
    <row r="1234" spans="1:4">
      <c r="A1234" t="str">
        <f>VLOOKUP(IDENTIFICATIE!$F$7,$G$2:$H$9,2,FALSE)</f>
        <v>B01</v>
      </c>
      <c r="B1234" t="str">
        <f>VLOOKUP(IDENTIFICATIE!$F$8,$I$2:$J$159,2,FALSE)</f>
        <v>SL0011</v>
      </c>
      <c r="C1234" t="s">
        <v>2070</v>
      </c>
      <c r="D1234" t="str">
        <f>IDENTIFICATIE!$F$9</f>
        <v>V01</v>
      </c>
    </row>
    <row r="1235" spans="1:4">
      <c r="A1235" t="str">
        <f>VLOOKUP(IDENTIFICATIE!$F$7,$G$2:$H$9,2,FALSE)</f>
        <v>B01</v>
      </c>
      <c r="B1235" t="str">
        <f>VLOOKUP(IDENTIFICATIE!$F$8,$I$2:$J$159,2,FALSE)</f>
        <v>SL0011</v>
      </c>
      <c r="C1235" t="s">
        <v>2071</v>
      </c>
      <c r="D1235" t="str">
        <f>IDENTIFICATIE!$F$9</f>
        <v>V01</v>
      </c>
    </row>
    <row r="1236" spans="1:4">
      <c r="A1236" t="str">
        <f>VLOOKUP(IDENTIFICATIE!$F$7,$G$2:$H$9,2,FALSE)</f>
        <v>B01</v>
      </c>
      <c r="B1236" t="str">
        <f>VLOOKUP(IDENTIFICATIE!$F$8,$I$2:$J$159,2,FALSE)</f>
        <v>SL0011</v>
      </c>
      <c r="C1236" t="s">
        <v>2072</v>
      </c>
      <c r="D1236" t="str">
        <f>IDENTIFICATIE!$F$9</f>
        <v>V01</v>
      </c>
    </row>
    <row r="1237" spans="1:4">
      <c r="A1237" t="str">
        <f>VLOOKUP(IDENTIFICATIE!$F$7,$G$2:$H$9,2,FALSE)</f>
        <v>B01</v>
      </c>
      <c r="B1237" t="str">
        <f>VLOOKUP(IDENTIFICATIE!$F$8,$I$2:$J$159,2,FALSE)</f>
        <v>SL0011</v>
      </c>
      <c r="C1237" t="s">
        <v>2073</v>
      </c>
      <c r="D1237" t="str">
        <f>IDENTIFICATIE!$F$9</f>
        <v>V01</v>
      </c>
    </row>
    <row r="1238" spans="1:4">
      <c r="A1238" t="str">
        <f>VLOOKUP(IDENTIFICATIE!$F$7,$G$2:$H$9,2,FALSE)</f>
        <v>B01</v>
      </c>
      <c r="B1238" t="str">
        <f>VLOOKUP(IDENTIFICATIE!$F$8,$I$2:$J$159,2,FALSE)</f>
        <v>SL0011</v>
      </c>
      <c r="C1238" t="s">
        <v>2074</v>
      </c>
      <c r="D1238" t="str">
        <f>IDENTIFICATIE!$F$9</f>
        <v>V01</v>
      </c>
    </row>
    <row r="1239" spans="1:4">
      <c r="A1239" t="str">
        <f>VLOOKUP(IDENTIFICATIE!$F$7,$G$2:$H$9,2,FALSE)</f>
        <v>B01</v>
      </c>
      <c r="B1239" t="str">
        <f>VLOOKUP(IDENTIFICATIE!$F$8,$I$2:$J$159,2,FALSE)</f>
        <v>SL0011</v>
      </c>
      <c r="C1239" t="s">
        <v>2075</v>
      </c>
      <c r="D1239" t="str">
        <f>IDENTIFICATIE!$F$9</f>
        <v>V01</v>
      </c>
    </row>
    <row r="1240" spans="1:4">
      <c r="A1240" t="str">
        <f>VLOOKUP(IDENTIFICATIE!$F$7,$G$2:$H$9,2,FALSE)</f>
        <v>B01</v>
      </c>
      <c r="B1240" t="str">
        <f>VLOOKUP(IDENTIFICATIE!$F$8,$I$2:$J$159,2,FALSE)</f>
        <v>SL0011</v>
      </c>
      <c r="C1240" t="s">
        <v>2076</v>
      </c>
      <c r="D1240" t="str">
        <f>IDENTIFICATIE!$F$9</f>
        <v>V01</v>
      </c>
    </row>
    <row r="1241" spans="1:4">
      <c r="A1241" t="str">
        <f>VLOOKUP(IDENTIFICATIE!$F$7,$G$2:$H$9,2,FALSE)</f>
        <v>B01</v>
      </c>
      <c r="B1241" t="str">
        <f>VLOOKUP(IDENTIFICATIE!$F$8,$I$2:$J$159,2,FALSE)</f>
        <v>SL0011</v>
      </c>
      <c r="C1241" t="s">
        <v>2077</v>
      </c>
      <c r="D1241" t="str">
        <f>IDENTIFICATIE!$F$9</f>
        <v>V01</v>
      </c>
    </row>
    <row r="1242" spans="1:4">
      <c r="A1242" t="str">
        <f>VLOOKUP(IDENTIFICATIE!$F$7,$G$2:$H$9,2,FALSE)</f>
        <v>B01</v>
      </c>
      <c r="B1242" t="str">
        <f>VLOOKUP(IDENTIFICATIE!$F$8,$I$2:$J$159,2,FALSE)</f>
        <v>SL0011</v>
      </c>
      <c r="C1242" t="s">
        <v>2078</v>
      </c>
      <c r="D1242" t="str">
        <f>IDENTIFICATIE!$F$9</f>
        <v>V01</v>
      </c>
    </row>
    <row r="1243" spans="1:4">
      <c r="A1243" t="str">
        <f>VLOOKUP(IDENTIFICATIE!$F$7,$G$2:$H$9,2,FALSE)</f>
        <v>B01</v>
      </c>
      <c r="B1243" t="str">
        <f>VLOOKUP(IDENTIFICATIE!$F$8,$I$2:$J$159,2,FALSE)</f>
        <v>SL0011</v>
      </c>
      <c r="C1243" t="s">
        <v>2079</v>
      </c>
      <c r="D1243" t="str">
        <f>IDENTIFICATIE!$F$9</f>
        <v>V01</v>
      </c>
    </row>
    <row r="1244" spans="1:4">
      <c r="A1244" t="str">
        <f>VLOOKUP(IDENTIFICATIE!$F$7,$G$2:$H$9,2,FALSE)</f>
        <v>B01</v>
      </c>
      <c r="B1244" t="str">
        <f>VLOOKUP(IDENTIFICATIE!$F$8,$I$2:$J$159,2,FALSE)</f>
        <v>SL0011</v>
      </c>
      <c r="C1244" t="s">
        <v>2080</v>
      </c>
      <c r="D1244" t="str">
        <f>IDENTIFICATIE!$F$9</f>
        <v>V01</v>
      </c>
    </row>
    <row r="1245" spans="1:4">
      <c r="A1245" t="str">
        <f>VLOOKUP(IDENTIFICATIE!$F$7,$G$2:$H$9,2,FALSE)</f>
        <v>B01</v>
      </c>
      <c r="B1245" t="str">
        <f>VLOOKUP(IDENTIFICATIE!$F$8,$I$2:$J$159,2,FALSE)</f>
        <v>SL0011</v>
      </c>
      <c r="C1245" t="s">
        <v>2081</v>
      </c>
      <c r="D1245" t="str">
        <f>IDENTIFICATIE!$F$9</f>
        <v>V01</v>
      </c>
    </row>
    <row r="1246" spans="1:4">
      <c r="A1246" t="str">
        <f>VLOOKUP(IDENTIFICATIE!$F$7,$G$2:$H$9,2,FALSE)</f>
        <v>B01</v>
      </c>
      <c r="B1246" t="str">
        <f>VLOOKUP(IDENTIFICATIE!$F$8,$I$2:$J$159,2,FALSE)</f>
        <v>SL0011</v>
      </c>
      <c r="C1246" t="s">
        <v>2082</v>
      </c>
      <c r="D1246" t="str">
        <f>IDENTIFICATIE!$F$9</f>
        <v>V01</v>
      </c>
    </row>
    <row r="1247" spans="1:4">
      <c r="A1247" t="str">
        <f>VLOOKUP(IDENTIFICATIE!$F$7,$G$2:$H$9,2,FALSE)</f>
        <v>B01</v>
      </c>
      <c r="B1247" t="str">
        <f>VLOOKUP(IDENTIFICATIE!$F$8,$I$2:$J$159,2,FALSE)</f>
        <v>SL0011</v>
      </c>
      <c r="C1247" t="s">
        <v>2083</v>
      </c>
      <c r="D1247" t="str">
        <f>IDENTIFICATIE!$F$9</f>
        <v>V01</v>
      </c>
    </row>
    <row r="1248" spans="1:4">
      <c r="A1248" t="str">
        <f>VLOOKUP(IDENTIFICATIE!$F$7,$G$2:$H$9,2,FALSE)</f>
        <v>B01</v>
      </c>
      <c r="B1248" t="str">
        <f>VLOOKUP(IDENTIFICATIE!$F$8,$I$2:$J$159,2,FALSE)</f>
        <v>SL0011</v>
      </c>
      <c r="C1248" t="s">
        <v>2084</v>
      </c>
      <c r="D1248" t="str">
        <f>IDENTIFICATIE!$F$9</f>
        <v>V01</v>
      </c>
    </row>
    <row r="1249" spans="1:4">
      <c r="A1249" t="str">
        <f>VLOOKUP(IDENTIFICATIE!$F$7,$G$2:$H$9,2,FALSE)</f>
        <v>B01</v>
      </c>
      <c r="B1249" t="str">
        <f>VLOOKUP(IDENTIFICATIE!$F$8,$I$2:$J$159,2,FALSE)</f>
        <v>SL0011</v>
      </c>
      <c r="C1249" t="s">
        <v>2085</v>
      </c>
      <c r="D1249" t="str">
        <f>IDENTIFICATIE!$F$9</f>
        <v>V01</v>
      </c>
    </row>
    <row r="1250" spans="1:4">
      <c r="A1250" t="str">
        <f>VLOOKUP(IDENTIFICATIE!$F$7,$G$2:$H$9,2,FALSE)</f>
        <v>B01</v>
      </c>
      <c r="B1250" t="str">
        <f>VLOOKUP(IDENTIFICATIE!$F$8,$I$2:$J$159,2,FALSE)</f>
        <v>SL0011</v>
      </c>
      <c r="C1250" t="s">
        <v>2086</v>
      </c>
      <c r="D1250" t="str">
        <f>IDENTIFICATIE!$F$9</f>
        <v>V01</v>
      </c>
    </row>
    <row r="1251" spans="1:4">
      <c r="A1251" t="str">
        <f>VLOOKUP(IDENTIFICATIE!$F$7,$G$2:$H$9,2,FALSE)</f>
        <v>B01</v>
      </c>
      <c r="B1251" t="str">
        <f>VLOOKUP(IDENTIFICATIE!$F$8,$I$2:$J$159,2,FALSE)</f>
        <v>SL0011</v>
      </c>
      <c r="C1251" t="s">
        <v>2087</v>
      </c>
      <c r="D1251" t="str">
        <f>IDENTIFICATIE!$F$9</f>
        <v>V01</v>
      </c>
    </row>
    <row r="1252" spans="1:4">
      <c r="A1252" t="str">
        <f>VLOOKUP(IDENTIFICATIE!$F$7,$G$2:$H$9,2,FALSE)</f>
        <v>B01</v>
      </c>
      <c r="B1252" t="str">
        <f>VLOOKUP(IDENTIFICATIE!$F$8,$I$2:$J$159,2,FALSE)</f>
        <v>SL0011</v>
      </c>
      <c r="C1252" t="s">
        <v>2088</v>
      </c>
      <c r="D1252" t="str">
        <f>IDENTIFICATIE!$F$9</f>
        <v>V01</v>
      </c>
    </row>
    <row r="1253" spans="1:4">
      <c r="A1253" t="str">
        <f>VLOOKUP(IDENTIFICATIE!$F$7,$G$2:$H$9,2,FALSE)</f>
        <v>B01</v>
      </c>
      <c r="B1253" t="str">
        <f>VLOOKUP(IDENTIFICATIE!$F$8,$I$2:$J$159,2,FALSE)</f>
        <v>SL0011</v>
      </c>
      <c r="C1253" t="s">
        <v>2089</v>
      </c>
      <c r="D1253" t="str">
        <f>IDENTIFICATIE!$F$9</f>
        <v>V01</v>
      </c>
    </row>
    <row r="1254" spans="1:4">
      <c r="A1254" t="str">
        <f>VLOOKUP(IDENTIFICATIE!$F$7,$G$2:$H$9,2,FALSE)</f>
        <v>B01</v>
      </c>
      <c r="B1254" t="str">
        <f>VLOOKUP(IDENTIFICATIE!$F$8,$I$2:$J$159,2,FALSE)</f>
        <v>SL0011</v>
      </c>
      <c r="C1254" t="s">
        <v>2090</v>
      </c>
      <c r="D1254" t="str">
        <f>IDENTIFICATIE!$F$9</f>
        <v>V01</v>
      </c>
    </row>
    <row r="1255" spans="1:4">
      <c r="A1255" t="str">
        <f>VLOOKUP(IDENTIFICATIE!$F$7,$G$2:$H$9,2,FALSE)</f>
        <v>B01</v>
      </c>
      <c r="B1255" t="str">
        <f>VLOOKUP(IDENTIFICATIE!$F$8,$I$2:$J$159,2,FALSE)</f>
        <v>SL0011</v>
      </c>
      <c r="C1255" t="s">
        <v>2091</v>
      </c>
      <c r="D1255" t="str">
        <f>IDENTIFICATIE!$F$9</f>
        <v>V01</v>
      </c>
    </row>
    <row r="1256" spans="1:4">
      <c r="A1256" t="str">
        <f>VLOOKUP(IDENTIFICATIE!$F$7,$G$2:$H$9,2,FALSE)</f>
        <v>B01</v>
      </c>
      <c r="B1256" t="str">
        <f>VLOOKUP(IDENTIFICATIE!$F$8,$I$2:$J$159,2,FALSE)</f>
        <v>SL0011</v>
      </c>
      <c r="C1256" t="s">
        <v>2092</v>
      </c>
      <c r="D1256" t="str">
        <f>IDENTIFICATIE!$F$9</f>
        <v>V01</v>
      </c>
    </row>
    <row r="1257" spans="1:4">
      <c r="A1257" t="str">
        <f>VLOOKUP(IDENTIFICATIE!$F$7,$G$2:$H$9,2,FALSE)</f>
        <v>B01</v>
      </c>
      <c r="B1257" t="str">
        <f>VLOOKUP(IDENTIFICATIE!$F$8,$I$2:$J$159,2,FALSE)</f>
        <v>SL0011</v>
      </c>
      <c r="C1257" t="s">
        <v>2093</v>
      </c>
      <c r="D1257" t="str">
        <f>IDENTIFICATIE!$F$9</f>
        <v>V01</v>
      </c>
    </row>
    <row r="1258" spans="1:4">
      <c r="A1258" t="str">
        <f>VLOOKUP(IDENTIFICATIE!$F$7,$G$2:$H$9,2,FALSE)</f>
        <v>B01</v>
      </c>
      <c r="B1258" t="str">
        <f>VLOOKUP(IDENTIFICATIE!$F$8,$I$2:$J$159,2,FALSE)</f>
        <v>SL0011</v>
      </c>
      <c r="C1258" t="s">
        <v>2094</v>
      </c>
      <c r="D1258" t="str">
        <f>IDENTIFICATIE!$F$9</f>
        <v>V01</v>
      </c>
    </row>
    <row r="1259" spans="1:4">
      <c r="A1259" t="str">
        <f>VLOOKUP(IDENTIFICATIE!$F$7,$G$2:$H$9,2,FALSE)</f>
        <v>B01</v>
      </c>
      <c r="B1259" t="str">
        <f>VLOOKUP(IDENTIFICATIE!$F$8,$I$2:$J$159,2,FALSE)</f>
        <v>SL0011</v>
      </c>
      <c r="C1259" t="s">
        <v>2095</v>
      </c>
      <c r="D1259" t="str">
        <f>IDENTIFICATIE!$F$9</f>
        <v>V01</v>
      </c>
    </row>
    <row r="1260" spans="1:4">
      <c r="A1260" t="str">
        <f>VLOOKUP(IDENTIFICATIE!$F$7,$G$2:$H$9,2,FALSE)</f>
        <v>B01</v>
      </c>
      <c r="B1260" t="str">
        <f>VLOOKUP(IDENTIFICATIE!$F$8,$I$2:$J$159,2,FALSE)</f>
        <v>SL0011</v>
      </c>
      <c r="C1260" t="s">
        <v>2096</v>
      </c>
      <c r="D1260" t="str">
        <f>IDENTIFICATIE!$F$9</f>
        <v>V01</v>
      </c>
    </row>
    <row r="1261" spans="1:4">
      <c r="A1261" t="str">
        <f>VLOOKUP(IDENTIFICATIE!$F$7,$G$2:$H$9,2,FALSE)</f>
        <v>B01</v>
      </c>
      <c r="B1261" t="str">
        <f>VLOOKUP(IDENTIFICATIE!$F$8,$I$2:$J$159,2,FALSE)</f>
        <v>SL0011</v>
      </c>
      <c r="C1261" t="s">
        <v>2097</v>
      </c>
      <c r="D1261" t="str">
        <f>IDENTIFICATIE!$F$9</f>
        <v>V01</v>
      </c>
    </row>
    <row r="1262" spans="1:4">
      <c r="A1262" t="str">
        <f>VLOOKUP(IDENTIFICATIE!$F$7,$G$2:$H$9,2,FALSE)</f>
        <v>B01</v>
      </c>
      <c r="B1262" t="str">
        <f>VLOOKUP(IDENTIFICATIE!$F$8,$I$2:$J$159,2,FALSE)</f>
        <v>SL0011</v>
      </c>
      <c r="C1262" t="s">
        <v>2098</v>
      </c>
      <c r="D1262" t="str">
        <f>IDENTIFICATIE!$F$9</f>
        <v>V01</v>
      </c>
    </row>
    <row r="1263" spans="1:4">
      <c r="A1263" t="str">
        <f>VLOOKUP(IDENTIFICATIE!$F$7,$G$2:$H$9,2,FALSE)</f>
        <v>B01</v>
      </c>
      <c r="B1263" t="str">
        <f>VLOOKUP(IDENTIFICATIE!$F$8,$I$2:$J$159,2,FALSE)</f>
        <v>SL0011</v>
      </c>
      <c r="C1263" t="s">
        <v>2099</v>
      </c>
      <c r="D1263" t="str">
        <f>IDENTIFICATIE!$F$9</f>
        <v>V01</v>
      </c>
    </row>
    <row r="1264" spans="1:4">
      <c r="A1264" t="str">
        <f>VLOOKUP(IDENTIFICATIE!$F$7,$G$2:$H$9,2,FALSE)</f>
        <v>B01</v>
      </c>
      <c r="B1264" t="str">
        <f>VLOOKUP(IDENTIFICATIE!$F$8,$I$2:$J$159,2,FALSE)</f>
        <v>SL0011</v>
      </c>
      <c r="C1264" t="s">
        <v>2100</v>
      </c>
      <c r="D1264" t="str">
        <f>IDENTIFICATIE!$F$9</f>
        <v>V01</v>
      </c>
    </row>
    <row r="1265" spans="1:4">
      <c r="A1265" t="str">
        <f>VLOOKUP(IDENTIFICATIE!$F$7,$G$2:$H$9,2,FALSE)</f>
        <v>B01</v>
      </c>
      <c r="B1265" t="str">
        <f>VLOOKUP(IDENTIFICATIE!$F$8,$I$2:$J$159,2,FALSE)</f>
        <v>SL0011</v>
      </c>
      <c r="C1265" t="s">
        <v>2101</v>
      </c>
      <c r="D1265" t="str">
        <f>IDENTIFICATIE!$F$9</f>
        <v>V01</v>
      </c>
    </row>
    <row r="1266" spans="1:4">
      <c r="A1266" t="str">
        <f>VLOOKUP(IDENTIFICATIE!$F$7,$G$2:$H$9,2,FALSE)</f>
        <v>B01</v>
      </c>
      <c r="B1266" t="str">
        <f>VLOOKUP(IDENTIFICATIE!$F$8,$I$2:$J$159,2,FALSE)</f>
        <v>SL0011</v>
      </c>
      <c r="C1266" t="s">
        <v>2102</v>
      </c>
      <c r="D1266" t="str">
        <f>IDENTIFICATIE!$F$9</f>
        <v>V01</v>
      </c>
    </row>
    <row r="1267" spans="1:4">
      <c r="A1267" t="str">
        <f>VLOOKUP(IDENTIFICATIE!$F$7,$G$2:$H$9,2,FALSE)</f>
        <v>B01</v>
      </c>
      <c r="B1267" t="str">
        <f>VLOOKUP(IDENTIFICATIE!$F$8,$I$2:$J$159,2,FALSE)</f>
        <v>SL0011</v>
      </c>
      <c r="C1267" t="s">
        <v>2103</v>
      </c>
      <c r="D1267" t="str">
        <f>IDENTIFICATIE!$F$9</f>
        <v>V01</v>
      </c>
    </row>
    <row r="1268" spans="1:4">
      <c r="A1268" t="str">
        <f>VLOOKUP(IDENTIFICATIE!$F$7,$G$2:$H$9,2,FALSE)</f>
        <v>B01</v>
      </c>
      <c r="B1268" t="str">
        <f>VLOOKUP(IDENTIFICATIE!$F$8,$I$2:$J$159,2,FALSE)</f>
        <v>SL0011</v>
      </c>
      <c r="C1268" t="s">
        <v>2104</v>
      </c>
      <c r="D1268" t="str">
        <f>IDENTIFICATIE!$F$9</f>
        <v>V01</v>
      </c>
    </row>
    <row r="1269" spans="1:4">
      <c r="A1269" t="str">
        <f>VLOOKUP(IDENTIFICATIE!$F$7,$G$2:$H$9,2,FALSE)</f>
        <v>B01</v>
      </c>
      <c r="B1269" t="str">
        <f>VLOOKUP(IDENTIFICATIE!$F$8,$I$2:$J$159,2,FALSE)</f>
        <v>SL0011</v>
      </c>
      <c r="C1269" t="s">
        <v>2105</v>
      </c>
      <c r="D1269" t="str">
        <f>IDENTIFICATIE!$F$9</f>
        <v>V01</v>
      </c>
    </row>
    <row r="1270" spans="1:4">
      <c r="A1270" t="str">
        <f>VLOOKUP(IDENTIFICATIE!$F$7,$G$2:$H$9,2,FALSE)</f>
        <v>B01</v>
      </c>
      <c r="B1270" t="str">
        <f>VLOOKUP(IDENTIFICATIE!$F$8,$I$2:$J$159,2,FALSE)</f>
        <v>SL0011</v>
      </c>
      <c r="C1270" t="s">
        <v>2106</v>
      </c>
      <c r="D1270" t="str">
        <f>IDENTIFICATIE!$F$9</f>
        <v>V01</v>
      </c>
    </row>
    <row r="1271" spans="1:4">
      <c r="A1271" t="str">
        <f>VLOOKUP(IDENTIFICATIE!$F$7,$G$2:$H$9,2,FALSE)</f>
        <v>B01</v>
      </c>
      <c r="B1271" t="str">
        <f>VLOOKUP(IDENTIFICATIE!$F$8,$I$2:$J$159,2,FALSE)</f>
        <v>SL0011</v>
      </c>
      <c r="C1271" t="s">
        <v>2107</v>
      </c>
      <c r="D1271" t="str">
        <f>IDENTIFICATIE!$F$9</f>
        <v>V01</v>
      </c>
    </row>
    <row r="1272" spans="1:4">
      <c r="A1272" t="str">
        <f>VLOOKUP(IDENTIFICATIE!$F$7,$G$2:$H$9,2,FALSE)</f>
        <v>B01</v>
      </c>
      <c r="B1272" t="str">
        <f>VLOOKUP(IDENTIFICATIE!$F$8,$I$2:$J$159,2,FALSE)</f>
        <v>SL0011</v>
      </c>
      <c r="C1272" t="s">
        <v>2108</v>
      </c>
      <c r="D1272" t="str">
        <f>IDENTIFICATIE!$F$9</f>
        <v>V01</v>
      </c>
    </row>
    <row r="1273" spans="1:4">
      <c r="A1273" t="str">
        <f>VLOOKUP(IDENTIFICATIE!$F$7,$G$2:$H$9,2,FALSE)</f>
        <v>B01</v>
      </c>
      <c r="B1273" t="str">
        <f>VLOOKUP(IDENTIFICATIE!$F$8,$I$2:$J$159,2,FALSE)</f>
        <v>SL0011</v>
      </c>
      <c r="C1273" t="s">
        <v>2109</v>
      </c>
      <c r="D1273" t="str">
        <f>IDENTIFICATIE!$F$9</f>
        <v>V01</v>
      </c>
    </row>
    <row r="1274" spans="1:4">
      <c r="A1274" t="str">
        <f>VLOOKUP(IDENTIFICATIE!$F$7,$G$2:$H$9,2,FALSE)</f>
        <v>B01</v>
      </c>
      <c r="B1274" t="str">
        <f>VLOOKUP(IDENTIFICATIE!$F$8,$I$2:$J$159,2,FALSE)</f>
        <v>SL0011</v>
      </c>
      <c r="C1274" t="s">
        <v>2110</v>
      </c>
      <c r="D1274" t="str">
        <f>IDENTIFICATIE!$F$9</f>
        <v>V01</v>
      </c>
    </row>
    <row r="1275" spans="1:4">
      <c r="A1275" t="str">
        <f>VLOOKUP(IDENTIFICATIE!$F$7,$G$2:$H$9,2,FALSE)</f>
        <v>B01</v>
      </c>
      <c r="B1275" t="str">
        <f>VLOOKUP(IDENTIFICATIE!$F$8,$I$2:$J$159,2,FALSE)</f>
        <v>SL0011</v>
      </c>
      <c r="C1275" t="s">
        <v>2111</v>
      </c>
      <c r="D1275" t="str">
        <f>IDENTIFICATIE!$F$9</f>
        <v>V01</v>
      </c>
    </row>
    <row r="1276" spans="1:4">
      <c r="A1276" t="str">
        <f>VLOOKUP(IDENTIFICATIE!$F$7,$G$2:$H$9,2,FALSE)</f>
        <v>B01</v>
      </c>
      <c r="B1276" t="str">
        <f>VLOOKUP(IDENTIFICATIE!$F$8,$I$2:$J$159,2,FALSE)</f>
        <v>SL0011</v>
      </c>
      <c r="C1276" t="s">
        <v>2112</v>
      </c>
      <c r="D1276" t="str">
        <f>IDENTIFICATIE!$F$9</f>
        <v>V01</v>
      </c>
    </row>
    <row r="1277" spans="1:4">
      <c r="A1277" t="str">
        <f>VLOOKUP(IDENTIFICATIE!$F$7,$G$2:$H$9,2,FALSE)</f>
        <v>B01</v>
      </c>
      <c r="B1277" t="str">
        <f>VLOOKUP(IDENTIFICATIE!$F$8,$I$2:$J$159,2,FALSE)</f>
        <v>SL0011</v>
      </c>
      <c r="C1277" t="s">
        <v>2113</v>
      </c>
      <c r="D1277" t="str">
        <f>IDENTIFICATIE!$F$9</f>
        <v>V01</v>
      </c>
    </row>
    <row r="1278" spans="1:4">
      <c r="A1278" t="str">
        <f>VLOOKUP(IDENTIFICATIE!$F$7,$G$2:$H$9,2,FALSE)</f>
        <v>B01</v>
      </c>
      <c r="B1278" t="str">
        <f>VLOOKUP(IDENTIFICATIE!$F$8,$I$2:$J$159,2,FALSE)</f>
        <v>SL0011</v>
      </c>
      <c r="C1278" t="s">
        <v>2114</v>
      </c>
      <c r="D1278" t="str">
        <f>IDENTIFICATIE!$F$9</f>
        <v>V01</v>
      </c>
    </row>
    <row r="1279" spans="1:4">
      <c r="A1279" t="str">
        <f>VLOOKUP(IDENTIFICATIE!$F$7,$G$2:$H$9,2,FALSE)</f>
        <v>B01</v>
      </c>
      <c r="B1279" t="str">
        <f>VLOOKUP(IDENTIFICATIE!$F$8,$I$2:$J$159,2,FALSE)</f>
        <v>SL0011</v>
      </c>
      <c r="C1279" t="s">
        <v>2115</v>
      </c>
      <c r="D1279" t="str">
        <f>IDENTIFICATIE!$F$9</f>
        <v>V01</v>
      </c>
    </row>
    <row r="1280" spans="1:4">
      <c r="A1280" t="str">
        <f>VLOOKUP(IDENTIFICATIE!$F$7,$G$2:$H$9,2,FALSE)</f>
        <v>B01</v>
      </c>
      <c r="B1280" t="str">
        <f>VLOOKUP(IDENTIFICATIE!$F$8,$I$2:$J$159,2,FALSE)</f>
        <v>SL0011</v>
      </c>
      <c r="C1280" t="s">
        <v>2116</v>
      </c>
      <c r="D1280" t="str">
        <f>IDENTIFICATIE!$F$9</f>
        <v>V01</v>
      </c>
    </row>
    <row r="1281" spans="1:4">
      <c r="A1281" t="str">
        <f>VLOOKUP(IDENTIFICATIE!$F$7,$G$2:$H$9,2,FALSE)</f>
        <v>B01</v>
      </c>
      <c r="B1281" t="str">
        <f>VLOOKUP(IDENTIFICATIE!$F$8,$I$2:$J$159,2,FALSE)</f>
        <v>SL0011</v>
      </c>
      <c r="C1281" t="s">
        <v>2117</v>
      </c>
      <c r="D1281" t="str">
        <f>IDENTIFICATIE!$F$9</f>
        <v>V01</v>
      </c>
    </row>
    <row r="1282" spans="1:4">
      <c r="A1282" t="str">
        <f>VLOOKUP(IDENTIFICATIE!$F$7,$G$2:$H$9,2,FALSE)</f>
        <v>B01</v>
      </c>
      <c r="B1282" t="str">
        <f>VLOOKUP(IDENTIFICATIE!$F$8,$I$2:$J$159,2,FALSE)</f>
        <v>SL0011</v>
      </c>
      <c r="C1282" t="s">
        <v>2118</v>
      </c>
      <c r="D1282" t="str">
        <f>IDENTIFICATIE!$F$9</f>
        <v>V01</v>
      </c>
    </row>
    <row r="1283" spans="1:4">
      <c r="A1283" t="str">
        <f>VLOOKUP(IDENTIFICATIE!$F$7,$G$2:$H$9,2,FALSE)</f>
        <v>B01</v>
      </c>
      <c r="B1283" t="str">
        <f>VLOOKUP(IDENTIFICATIE!$F$8,$I$2:$J$159,2,FALSE)</f>
        <v>SL0011</v>
      </c>
      <c r="C1283" t="s">
        <v>2119</v>
      </c>
      <c r="D1283" t="str">
        <f>IDENTIFICATIE!$F$9</f>
        <v>V01</v>
      </c>
    </row>
    <row r="1284" spans="1:4">
      <c r="A1284" t="str">
        <f>VLOOKUP(IDENTIFICATIE!$F$7,$G$2:$H$9,2,FALSE)</f>
        <v>B01</v>
      </c>
      <c r="B1284" t="str">
        <f>VLOOKUP(IDENTIFICATIE!$F$8,$I$2:$J$159,2,FALSE)</f>
        <v>SL0011</v>
      </c>
      <c r="C1284" t="s">
        <v>2120</v>
      </c>
      <c r="D1284" t="str">
        <f>IDENTIFICATIE!$F$9</f>
        <v>V01</v>
      </c>
    </row>
    <row r="1285" spans="1:4">
      <c r="A1285" t="str">
        <f>VLOOKUP(IDENTIFICATIE!$F$7,$G$2:$H$9,2,FALSE)</f>
        <v>B01</v>
      </c>
      <c r="B1285" t="str">
        <f>VLOOKUP(IDENTIFICATIE!$F$8,$I$2:$J$159,2,FALSE)</f>
        <v>SL0011</v>
      </c>
      <c r="C1285" t="s">
        <v>2121</v>
      </c>
      <c r="D1285" t="str">
        <f>IDENTIFICATIE!$F$9</f>
        <v>V01</v>
      </c>
    </row>
    <row r="1286" spans="1:4">
      <c r="A1286" t="str">
        <f>VLOOKUP(IDENTIFICATIE!$F$7,$G$2:$H$9,2,FALSE)</f>
        <v>B01</v>
      </c>
      <c r="B1286" t="str">
        <f>VLOOKUP(IDENTIFICATIE!$F$8,$I$2:$J$159,2,FALSE)</f>
        <v>SL0011</v>
      </c>
      <c r="C1286" t="s">
        <v>2122</v>
      </c>
      <c r="D1286" t="str">
        <f>IDENTIFICATIE!$F$9</f>
        <v>V01</v>
      </c>
    </row>
    <row r="1287" spans="1:4">
      <c r="A1287" t="str">
        <f>VLOOKUP(IDENTIFICATIE!$F$7,$G$2:$H$9,2,FALSE)</f>
        <v>B01</v>
      </c>
      <c r="B1287" t="str">
        <f>VLOOKUP(IDENTIFICATIE!$F$8,$I$2:$J$159,2,FALSE)</f>
        <v>SL0011</v>
      </c>
      <c r="C1287" t="s">
        <v>2123</v>
      </c>
      <c r="D1287" t="str">
        <f>IDENTIFICATIE!$F$9</f>
        <v>V01</v>
      </c>
    </row>
    <row r="1288" spans="1:4">
      <c r="A1288" t="str">
        <f>VLOOKUP(IDENTIFICATIE!$F$7,$G$2:$H$9,2,FALSE)</f>
        <v>B01</v>
      </c>
      <c r="B1288" t="str">
        <f>VLOOKUP(IDENTIFICATIE!$F$8,$I$2:$J$159,2,FALSE)</f>
        <v>SL0011</v>
      </c>
      <c r="C1288" t="s">
        <v>2124</v>
      </c>
      <c r="D1288" t="str">
        <f>IDENTIFICATIE!$F$9</f>
        <v>V01</v>
      </c>
    </row>
    <row r="1289" spans="1:4">
      <c r="A1289" t="str">
        <f>VLOOKUP(IDENTIFICATIE!$F$7,$G$2:$H$9,2,FALSE)</f>
        <v>B01</v>
      </c>
      <c r="B1289" t="str">
        <f>VLOOKUP(IDENTIFICATIE!$F$8,$I$2:$J$159,2,FALSE)</f>
        <v>SL0011</v>
      </c>
      <c r="C1289" t="s">
        <v>2125</v>
      </c>
      <c r="D1289" t="str">
        <f>IDENTIFICATIE!$F$9</f>
        <v>V01</v>
      </c>
    </row>
    <row r="1290" spans="1:4">
      <c r="A1290" t="str">
        <f>VLOOKUP(IDENTIFICATIE!$F$7,$G$2:$H$9,2,FALSE)</f>
        <v>B01</v>
      </c>
      <c r="B1290" t="str">
        <f>VLOOKUP(IDENTIFICATIE!$F$8,$I$2:$J$159,2,FALSE)</f>
        <v>SL0011</v>
      </c>
      <c r="C1290" t="s">
        <v>2126</v>
      </c>
      <c r="D1290" t="str">
        <f>IDENTIFICATIE!$F$9</f>
        <v>V01</v>
      </c>
    </row>
    <row r="1291" spans="1:4">
      <c r="A1291" t="str">
        <f>VLOOKUP(IDENTIFICATIE!$F$7,$G$2:$H$9,2,FALSE)</f>
        <v>B01</v>
      </c>
      <c r="B1291" t="str">
        <f>VLOOKUP(IDENTIFICATIE!$F$8,$I$2:$J$159,2,FALSE)</f>
        <v>SL0011</v>
      </c>
      <c r="C1291" t="s">
        <v>2127</v>
      </c>
      <c r="D1291" t="str">
        <f>IDENTIFICATIE!$F$9</f>
        <v>V01</v>
      </c>
    </row>
    <row r="1292" spans="1:4">
      <c r="A1292" t="str">
        <f>VLOOKUP(IDENTIFICATIE!$F$7,$G$2:$H$9,2,FALSE)</f>
        <v>B01</v>
      </c>
      <c r="B1292" t="str">
        <f>VLOOKUP(IDENTIFICATIE!$F$8,$I$2:$J$159,2,FALSE)</f>
        <v>SL0011</v>
      </c>
      <c r="C1292" t="s">
        <v>2128</v>
      </c>
      <c r="D1292" t="str">
        <f>IDENTIFICATIE!$F$9</f>
        <v>V01</v>
      </c>
    </row>
    <row r="1293" spans="1:4">
      <c r="A1293" t="str">
        <f>VLOOKUP(IDENTIFICATIE!$F$7,$G$2:$H$9,2,FALSE)</f>
        <v>B01</v>
      </c>
      <c r="B1293" t="str">
        <f>VLOOKUP(IDENTIFICATIE!$F$8,$I$2:$J$159,2,FALSE)</f>
        <v>SL0011</v>
      </c>
      <c r="C1293" t="s">
        <v>2129</v>
      </c>
      <c r="D1293" t="str">
        <f>IDENTIFICATIE!$F$9</f>
        <v>V01</v>
      </c>
    </row>
    <row r="1294" spans="1:4">
      <c r="A1294" t="str">
        <f>VLOOKUP(IDENTIFICATIE!$F$7,$G$2:$H$9,2,FALSE)</f>
        <v>B01</v>
      </c>
      <c r="B1294" t="str">
        <f>VLOOKUP(IDENTIFICATIE!$F$8,$I$2:$J$159,2,FALSE)</f>
        <v>SL0011</v>
      </c>
      <c r="C1294" t="s">
        <v>2130</v>
      </c>
      <c r="D1294" t="str">
        <f>IDENTIFICATIE!$F$9</f>
        <v>V01</v>
      </c>
    </row>
    <row r="1295" spans="1:4">
      <c r="A1295" t="str">
        <f>VLOOKUP(IDENTIFICATIE!$F$7,$G$2:$H$9,2,FALSE)</f>
        <v>B01</v>
      </c>
      <c r="B1295" t="str">
        <f>VLOOKUP(IDENTIFICATIE!$F$8,$I$2:$J$159,2,FALSE)</f>
        <v>SL0011</v>
      </c>
      <c r="C1295" t="s">
        <v>2131</v>
      </c>
      <c r="D1295" t="str">
        <f>IDENTIFICATIE!$F$9</f>
        <v>V01</v>
      </c>
    </row>
    <row r="1296" spans="1:4">
      <c r="A1296" t="str">
        <f>VLOOKUP(IDENTIFICATIE!$F$7,$G$2:$H$9,2,FALSE)</f>
        <v>B01</v>
      </c>
      <c r="B1296" t="str">
        <f>VLOOKUP(IDENTIFICATIE!$F$8,$I$2:$J$159,2,FALSE)</f>
        <v>SL0011</v>
      </c>
      <c r="C1296" t="s">
        <v>2132</v>
      </c>
      <c r="D1296" t="str">
        <f>IDENTIFICATIE!$F$9</f>
        <v>V01</v>
      </c>
    </row>
    <row r="1297" spans="1:4">
      <c r="A1297" t="str">
        <f>VLOOKUP(IDENTIFICATIE!$F$7,$G$2:$H$9,2,FALSE)</f>
        <v>B01</v>
      </c>
      <c r="B1297" t="str">
        <f>VLOOKUP(IDENTIFICATIE!$F$8,$I$2:$J$159,2,FALSE)</f>
        <v>SL0011</v>
      </c>
      <c r="C1297" t="s">
        <v>2133</v>
      </c>
      <c r="D1297" t="str">
        <f>IDENTIFICATIE!$F$9</f>
        <v>V01</v>
      </c>
    </row>
    <row r="1298" spans="1:4">
      <c r="A1298" t="str">
        <f>VLOOKUP(IDENTIFICATIE!$F$7,$G$2:$H$9,2,FALSE)</f>
        <v>B01</v>
      </c>
      <c r="B1298" t="str">
        <f>VLOOKUP(IDENTIFICATIE!$F$8,$I$2:$J$159,2,FALSE)</f>
        <v>SL0011</v>
      </c>
      <c r="C1298" t="s">
        <v>2134</v>
      </c>
      <c r="D1298" t="str">
        <f>IDENTIFICATIE!$F$9</f>
        <v>V01</v>
      </c>
    </row>
    <row r="1299" spans="1:4">
      <c r="A1299" t="str">
        <f>VLOOKUP(IDENTIFICATIE!$F$7,$G$2:$H$9,2,FALSE)</f>
        <v>B01</v>
      </c>
      <c r="B1299" t="str">
        <f>VLOOKUP(IDENTIFICATIE!$F$8,$I$2:$J$159,2,FALSE)</f>
        <v>SL0011</v>
      </c>
      <c r="C1299" t="s">
        <v>2135</v>
      </c>
      <c r="D1299" t="str">
        <f>IDENTIFICATIE!$F$9</f>
        <v>V01</v>
      </c>
    </row>
    <row r="1300" spans="1:4">
      <c r="A1300" t="str">
        <f>VLOOKUP(IDENTIFICATIE!$F$7,$G$2:$H$9,2,FALSE)</f>
        <v>B01</v>
      </c>
      <c r="B1300" t="str">
        <f>VLOOKUP(IDENTIFICATIE!$F$8,$I$2:$J$159,2,FALSE)</f>
        <v>SL0011</v>
      </c>
      <c r="C1300" t="s">
        <v>2136</v>
      </c>
      <c r="D1300" t="str">
        <f>IDENTIFICATIE!$F$9</f>
        <v>V01</v>
      </c>
    </row>
    <row r="1301" spans="1:4">
      <c r="A1301" t="str">
        <f>VLOOKUP(IDENTIFICATIE!$F$7,$G$2:$H$9,2,FALSE)</f>
        <v>B01</v>
      </c>
      <c r="B1301" t="str">
        <f>VLOOKUP(IDENTIFICATIE!$F$8,$I$2:$J$159,2,FALSE)</f>
        <v>SL0011</v>
      </c>
      <c r="C1301" t="s">
        <v>2137</v>
      </c>
      <c r="D1301" t="str">
        <f>IDENTIFICATIE!$F$9</f>
        <v>V01</v>
      </c>
    </row>
    <row r="1302" spans="1:4">
      <c r="A1302" t="str">
        <f>VLOOKUP(IDENTIFICATIE!$F$7,$G$2:$H$9,2,FALSE)</f>
        <v>B01</v>
      </c>
      <c r="B1302" t="str">
        <f>VLOOKUP(IDENTIFICATIE!$F$8,$I$2:$J$159,2,FALSE)</f>
        <v>SL0011</v>
      </c>
      <c r="C1302" t="s">
        <v>2138</v>
      </c>
      <c r="D1302" t="str">
        <f>IDENTIFICATIE!$F$9</f>
        <v>V01</v>
      </c>
    </row>
    <row r="1303" spans="1:4">
      <c r="A1303" t="str">
        <f>VLOOKUP(IDENTIFICATIE!$F$7,$G$2:$H$9,2,FALSE)</f>
        <v>B01</v>
      </c>
      <c r="B1303" t="str">
        <f>VLOOKUP(IDENTIFICATIE!$F$8,$I$2:$J$159,2,FALSE)</f>
        <v>SL0011</v>
      </c>
      <c r="C1303" t="s">
        <v>2139</v>
      </c>
      <c r="D1303" t="str">
        <f>IDENTIFICATIE!$F$9</f>
        <v>V01</v>
      </c>
    </row>
    <row r="1304" spans="1:4">
      <c r="A1304" t="str">
        <f>VLOOKUP(IDENTIFICATIE!$F$7,$G$2:$H$9,2,FALSE)</f>
        <v>B01</v>
      </c>
      <c r="B1304" t="str">
        <f>VLOOKUP(IDENTIFICATIE!$F$8,$I$2:$J$159,2,FALSE)</f>
        <v>SL0011</v>
      </c>
      <c r="C1304" t="s">
        <v>2140</v>
      </c>
      <c r="D1304" t="str">
        <f>IDENTIFICATIE!$F$9</f>
        <v>V01</v>
      </c>
    </row>
    <row r="1305" spans="1:4">
      <c r="A1305" t="str">
        <f>VLOOKUP(IDENTIFICATIE!$F$7,$G$2:$H$9,2,FALSE)</f>
        <v>B01</v>
      </c>
      <c r="B1305" t="str">
        <f>VLOOKUP(IDENTIFICATIE!$F$8,$I$2:$J$159,2,FALSE)</f>
        <v>SL0011</v>
      </c>
      <c r="C1305" t="s">
        <v>2141</v>
      </c>
      <c r="D1305" t="str">
        <f>IDENTIFICATIE!$F$9</f>
        <v>V01</v>
      </c>
    </row>
    <row r="1306" spans="1:4">
      <c r="A1306" t="str">
        <f>VLOOKUP(IDENTIFICATIE!$F$7,$G$2:$H$9,2,FALSE)</f>
        <v>B01</v>
      </c>
      <c r="B1306" t="str">
        <f>VLOOKUP(IDENTIFICATIE!$F$8,$I$2:$J$159,2,FALSE)</f>
        <v>SL0011</v>
      </c>
      <c r="C1306" t="s">
        <v>2142</v>
      </c>
      <c r="D1306" t="str">
        <f>IDENTIFICATIE!$F$9</f>
        <v>V01</v>
      </c>
    </row>
    <row r="1307" spans="1:4">
      <c r="A1307" t="str">
        <f>VLOOKUP(IDENTIFICATIE!$F$7,$G$2:$H$9,2,FALSE)</f>
        <v>B01</v>
      </c>
      <c r="B1307" t="str">
        <f>VLOOKUP(IDENTIFICATIE!$F$8,$I$2:$J$159,2,FALSE)</f>
        <v>SL0011</v>
      </c>
      <c r="C1307" t="s">
        <v>2143</v>
      </c>
      <c r="D1307" t="str">
        <f>IDENTIFICATIE!$F$9</f>
        <v>V01</v>
      </c>
    </row>
    <row r="1308" spans="1:4">
      <c r="A1308" t="str">
        <f>VLOOKUP(IDENTIFICATIE!$F$7,$G$2:$H$9,2,FALSE)</f>
        <v>B01</v>
      </c>
      <c r="B1308" t="str">
        <f>VLOOKUP(IDENTIFICATIE!$F$8,$I$2:$J$159,2,FALSE)</f>
        <v>SL0011</v>
      </c>
      <c r="C1308" t="s">
        <v>2144</v>
      </c>
      <c r="D1308" t="str">
        <f>IDENTIFICATIE!$F$9</f>
        <v>V01</v>
      </c>
    </row>
    <row r="1309" spans="1:4">
      <c r="A1309" t="str">
        <f>VLOOKUP(IDENTIFICATIE!$F$7,$G$2:$H$9,2,FALSE)</f>
        <v>B01</v>
      </c>
      <c r="B1309" t="str">
        <f>VLOOKUP(IDENTIFICATIE!$F$8,$I$2:$J$159,2,FALSE)</f>
        <v>SL0011</v>
      </c>
      <c r="C1309" t="s">
        <v>2145</v>
      </c>
      <c r="D1309" t="str">
        <f>IDENTIFICATIE!$F$9</f>
        <v>V01</v>
      </c>
    </row>
    <row r="1310" spans="1:4">
      <c r="A1310" t="str">
        <f>VLOOKUP(IDENTIFICATIE!$F$7,$G$2:$H$9,2,FALSE)</f>
        <v>B01</v>
      </c>
      <c r="B1310" t="str">
        <f>VLOOKUP(IDENTIFICATIE!$F$8,$I$2:$J$159,2,FALSE)</f>
        <v>SL0011</v>
      </c>
      <c r="C1310" t="s">
        <v>2146</v>
      </c>
      <c r="D1310" t="str">
        <f>IDENTIFICATIE!$F$9</f>
        <v>V01</v>
      </c>
    </row>
    <row r="1311" spans="1:4">
      <c r="A1311" t="str">
        <f>VLOOKUP(IDENTIFICATIE!$F$7,$G$2:$H$9,2,FALSE)</f>
        <v>B01</v>
      </c>
      <c r="B1311" t="str">
        <f>VLOOKUP(IDENTIFICATIE!$F$8,$I$2:$J$159,2,FALSE)</f>
        <v>SL0011</v>
      </c>
      <c r="C1311" t="s">
        <v>2147</v>
      </c>
      <c r="D1311" t="str">
        <f>IDENTIFICATIE!$F$9</f>
        <v>V01</v>
      </c>
    </row>
    <row r="1312" spans="1:4">
      <c r="A1312" t="str">
        <f>VLOOKUP(IDENTIFICATIE!$F$7,$G$2:$H$9,2,FALSE)</f>
        <v>B01</v>
      </c>
      <c r="B1312" t="str">
        <f>VLOOKUP(IDENTIFICATIE!$F$8,$I$2:$J$159,2,FALSE)</f>
        <v>SL0011</v>
      </c>
      <c r="C1312" t="s">
        <v>2148</v>
      </c>
      <c r="D1312" t="str">
        <f>IDENTIFICATIE!$F$9</f>
        <v>V01</v>
      </c>
    </row>
    <row r="1313" spans="1:4">
      <c r="A1313" t="str">
        <f>VLOOKUP(IDENTIFICATIE!$F$7,$G$2:$H$9,2,FALSE)</f>
        <v>B01</v>
      </c>
      <c r="B1313" t="str">
        <f>VLOOKUP(IDENTIFICATIE!$F$8,$I$2:$J$159,2,FALSE)</f>
        <v>SL0011</v>
      </c>
      <c r="C1313" t="s">
        <v>2149</v>
      </c>
      <c r="D1313" t="str">
        <f>IDENTIFICATIE!$F$9</f>
        <v>V01</v>
      </c>
    </row>
    <row r="1314" spans="1:4">
      <c r="A1314" t="str">
        <f>VLOOKUP(IDENTIFICATIE!$F$7,$G$2:$H$9,2,FALSE)</f>
        <v>B01</v>
      </c>
      <c r="B1314" t="str">
        <f>VLOOKUP(IDENTIFICATIE!$F$8,$I$2:$J$159,2,FALSE)</f>
        <v>SL0011</v>
      </c>
      <c r="C1314" t="s">
        <v>2150</v>
      </c>
      <c r="D1314" t="str">
        <f>IDENTIFICATIE!$F$9</f>
        <v>V01</v>
      </c>
    </row>
    <row r="1315" spans="1:4">
      <c r="A1315" t="str">
        <f>VLOOKUP(IDENTIFICATIE!$F$7,$G$2:$H$9,2,FALSE)</f>
        <v>B01</v>
      </c>
      <c r="B1315" t="str">
        <f>VLOOKUP(IDENTIFICATIE!$F$8,$I$2:$J$159,2,FALSE)</f>
        <v>SL0011</v>
      </c>
      <c r="C1315" t="s">
        <v>2151</v>
      </c>
      <c r="D1315" t="str">
        <f>IDENTIFICATIE!$F$9</f>
        <v>V01</v>
      </c>
    </row>
    <row r="1316" spans="1:4">
      <c r="A1316" t="str">
        <f>VLOOKUP(IDENTIFICATIE!$F$7,$G$2:$H$9,2,FALSE)</f>
        <v>B01</v>
      </c>
      <c r="B1316" t="str">
        <f>VLOOKUP(IDENTIFICATIE!$F$8,$I$2:$J$159,2,FALSE)</f>
        <v>SL0011</v>
      </c>
      <c r="C1316" t="s">
        <v>2152</v>
      </c>
      <c r="D1316" t="str">
        <f>IDENTIFICATIE!$F$9</f>
        <v>V01</v>
      </c>
    </row>
    <row r="1317" spans="1:4">
      <c r="A1317" t="str">
        <f>VLOOKUP(IDENTIFICATIE!$F$7,$G$2:$H$9,2,FALSE)</f>
        <v>B01</v>
      </c>
      <c r="B1317" t="str">
        <f>VLOOKUP(IDENTIFICATIE!$F$8,$I$2:$J$159,2,FALSE)</f>
        <v>SL0011</v>
      </c>
      <c r="C1317" t="s">
        <v>2153</v>
      </c>
      <c r="D1317" t="str">
        <f>IDENTIFICATIE!$F$9</f>
        <v>V01</v>
      </c>
    </row>
    <row r="1318" spans="1:4">
      <c r="A1318" t="str">
        <f>VLOOKUP(IDENTIFICATIE!$F$7,$G$2:$H$9,2,FALSE)</f>
        <v>B01</v>
      </c>
      <c r="B1318" t="str">
        <f>VLOOKUP(IDENTIFICATIE!$F$8,$I$2:$J$159,2,FALSE)</f>
        <v>SL0011</v>
      </c>
      <c r="C1318" t="s">
        <v>2154</v>
      </c>
      <c r="D1318" t="str">
        <f>IDENTIFICATIE!$F$9</f>
        <v>V01</v>
      </c>
    </row>
    <row r="1319" spans="1:4">
      <c r="A1319" t="str">
        <f>VLOOKUP(IDENTIFICATIE!$F$7,$G$2:$H$9,2,FALSE)</f>
        <v>B01</v>
      </c>
      <c r="B1319" t="str">
        <f>VLOOKUP(IDENTIFICATIE!$F$8,$I$2:$J$159,2,FALSE)</f>
        <v>SL0011</v>
      </c>
      <c r="C1319" t="s">
        <v>2155</v>
      </c>
      <c r="D1319" t="str">
        <f>IDENTIFICATIE!$F$9</f>
        <v>V01</v>
      </c>
    </row>
    <row r="1320" spans="1:4">
      <c r="A1320" t="str">
        <f>VLOOKUP(IDENTIFICATIE!$F$7,$G$2:$H$9,2,FALSE)</f>
        <v>B01</v>
      </c>
      <c r="B1320" t="str">
        <f>VLOOKUP(IDENTIFICATIE!$F$8,$I$2:$J$159,2,FALSE)</f>
        <v>SL0011</v>
      </c>
      <c r="C1320" t="s">
        <v>2156</v>
      </c>
      <c r="D1320" t="str">
        <f>IDENTIFICATIE!$F$9</f>
        <v>V01</v>
      </c>
    </row>
    <row r="1321" spans="1:4">
      <c r="A1321" t="str">
        <f>VLOOKUP(IDENTIFICATIE!$F$7,$G$2:$H$9,2,FALSE)</f>
        <v>B01</v>
      </c>
      <c r="B1321" t="str">
        <f>VLOOKUP(IDENTIFICATIE!$F$8,$I$2:$J$159,2,FALSE)</f>
        <v>SL0011</v>
      </c>
      <c r="C1321" t="s">
        <v>2157</v>
      </c>
      <c r="D1321" t="str">
        <f>IDENTIFICATIE!$F$9</f>
        <v>V01</v>
      </c>
    </row>
    <row r="1322" spans="1:4">
      <c r="A1322" t="str">
        <f>VLOOKUP(IDENTIFICATIE!$F$7,$G$2:$H$9,2,FALSE)</f>
        <v>B01</v>
      </c>
      <c r="B1322" t="str">
        <f>VLOOKUP(IDENTIFICATIE!$F$8,$I$2:$J$159,2,FALSE)</f>
        <v>SL0011</v>
      </c>
      <c r="C1322" t="s">
        <v>2158</v>
      </c>
      <c r="D1322" t="str">
        <f>IDENTIFICATIE!$F$9</f>
        <v>V01</v>
      </c>
    </row>
    <row r="1323" spans="1:4">
      <c r="A1323" t="str">
        <f>VLOOKUP(IDENTIFICATIE!$F$7,$G$2:$H$9,2,FALSE)</f>
        <v>B01</v>
      </c>
      <c r="B1323" t="str">
        <f>VLOOKUP(IDENTIFICATIE!$F$8,$I$2:$J$159,2,FALSE)</f>
        <v>SL0011</v>
      </c>
      <c r="C1323" t="s">
        <v>2159</v>
      </c>
      <c r="D1323" t="str">
        <f>IDENTIFICATIE!$F$9</f>
        <v>V01</v>
      </c>
    </row>
    <row r="1324" spans="1:4">
      <c r="A1324" t="str">
        <f>VLOOKUP(IDENTIFICATIE!$F$7,$G$2:$H$9,2,FALSE)</f>
        <v>B01</v>
      </c>
      <c r="B1324" t="str">
        <f>VLOOKUP(IDENTIFICATIE!$F$8,$I$2:$J$159,2,FALSE)</f>
        <v>SL0011</v>
      </c>
      <c r="C1324" t="s">
        <v>2160</v>
      </c>
      <c r="D1324" t="str">
        <f>IDENTIFICATIE!$F$9</f>
        <v>V01</v>
      </c>
    </row>
    <row r="1325" spans="1:4">
      <c r="A1325" t="str">
        <f>VLOOKUP(IDENTIFICATIE!$F$7,$G$2:$H$9,2,FALSE)</f>
        <v>B01</v>
      </c>
      <c r="B1325" t="str">
        <f>VLOOKUP(IDENTIFICATIE!$F$8,$I$2:$J$159,2,FALSE)</f>
        <v>SL0011</v>
      </c>
      <c r="C1325" t="s">
        <v>2161</v>
      </c>
      <c r="D1325" t="str">
        <f>IDENTIFICATIE!$F$9</f>
        <v>V01</v>
      </c>
    </row>
    <row r="1326" spans="1:4">
      <c r="A1326" t="str">
        <f>VLOOKUP(IDENTIFICATIE!$F$7,$G$2:$H$9,2,FALSE)</f>
        <v>B01</v>
      </c>
      <c r="B1326" t="str">
        <f>VLOOKUP(IDENTIFICATIE!$F$8,$I$2:$J$159,2,FALSE)</f>
        <v>SL0011</v>
      </c>
      <c r="C1326" t="s">
        <v>2162</v>
      </c>
      <c r="D1326" t="str">
        <f>IDENTIFICATIE!$F$9</f>
        <v>V01</v>
      </c>
    </row>
    <row r="1327" spans="1:4">
      <c r="A1327" t="str">
        <f>VLOOKUP(IDENTIFICATIE!$F$7,$G$2:$H$9,2,FALSE)</f>
        <v>B01</v>
      </c>
      <c r="B1327" t="str">
        <f>VLOOKUP(IDENTIFICATIE!$F$8,$I$2:$J$159,2,FALSE)</f>
        <v>SL0011</v>
      </c>
      <c r="C1327" t="s">
        <v>2163</v>
      </c>
      <c r="D1327" t="str">
        <f>IDENTIFICATIE!$F$9</f>
        <v>V01</v>
      </c>
    </row>
    <row r="1328" spans="1:4">
      <c r="A1328" t="str">
        <f>VLOOKUP(IDENTIFICATIE!$F$7,$G$2:$H$9,2,FALSE)</f>
        <v>B01</v>
      </c>
      <c r="B1328" t="str">
        <f>VLOOKUP(IDENTIFICATIE!$F$8,$I$2:$J$159,2,FALSE)</f>
        <v>SL0011</v>
      </c>
      <c r="C1328" t="s">
        <v>2164</v>
      </c>
      <c r="D1328" t="str">
        <f>IDENTIFICATIE!$F$9</f>
        <v>V01</v>
      </c>
    </row>
    <row r="1329" spans="1:4">
      <c r="A1329" t="str">
        <f>VLOOKUP(IDENTIFICATIE!$F$7,$G$2:$H$9,2,FALSE)</f>
        <v>B01</v>
      </c>
      <c r="B1329" t="str">
        <f>VLOOKUP(IDENTIFICATIE!$F$8,$I$2:$J$159,2,FALSE)</f>
        <v>SL0011</v>
      </c>
      <c r="C1329" t="s">
        <v>2165</v>
      </c>
      <c r="D1329" t="str">
        <f>IDENTIFICATIE!$F$9</f>
        <v>V01</v>
      </c>
    </row>
    <row r="1330" spans="1:4">
      <c r="A1330" t="str">
        <f>VLOOKUP(IDENTIFICATIE!$F$7,$G$2:$H$9,2,FALSE)</f>
        <v>B01</v>
      </c>
      <c r="B1330" t="str">
        <f>VLOOKUP(IDENTIFICATIE!$F$8,$I$2:$J$159,2,FALSE)</f>
        <v>SL0011</v>
      </c>
      <c r="C1330" t="s">
        <v>2166</v>
      </c>
      <c r="D1330" t="str">
        <f>IDENTIFICATIE!$F$9</f>
        <v>V01</v>
      </c>
    </row>
    <row r="1331" spans="1:4">
      <c r="A1331" t="str">
        <f>VLOOKUP(IDENTIFICATIE!$F$7,$G$2:$H$9,2,FALSE)</f>
        <v>B01</v>
      </c>
      <c r="B1331" t="str">
        <f>VLOOKUP(IDENTIFICATIE!$F$8,$I$2:$J$159,2,FALSE)</f>
        <v>SL0011</v>
      </c>
      <c r="C1331" t="s">
        <v>2167</v>
      </c>
      <c r="D1331" t="str">
        <f>IDENTIFICATIE!$F$9</f>
        <v>V01</v>
      </c>
    </row>
    <row r="1332" spans="1:4">
      <c r="A1332" t="str">
        <f>VLOOKUP(IDENTIFICATIE!$F$7,$G$2:$H$9,2,FALSE)</f>
        <v>B01</v>
      </c>
      <c r="B1332" t="str">
        <f>VLOOKUP(IDENTIFICATIE!$F$8,$I$2:$J$159,2,FALSE)</f>
        <v>SL0011</v>
      </c>
      <c r="C1332" t="s">
        <v>2168</v>
      </c>
      <c r="D1332" t="str">
        <f>IDENTIFICATIE!$F$9</f>
        <v>V01</v>
      </c>
    </row>
    <row r="1333" spans="1:4">
      <c r="A1333" t="str">
        <f>VLOOKUP(IDENTIFICATIE!$F$7,$G$2:$H$9,2,FALSE)</f>
        <v>B01</v>
      </c>
      <c r="B1333" t="str">
        <f>VLOOKUP(IDENTIFICATIE!$F$8,$I$2:$J$159,2,FALSE)</f>
        <v>SL0011</v>
      </c>
      <c r="C1333" t="s">
        <v>2169</v>
      </c>
      <c r="D1333" t="str">
        <f>IDENTIFICATIE!$F$9</f>
        <v>V01</v>
      </c>
    </row>
    <row r="1334" spans="1:4">
      <c r="A1334" t="str">
        <f>VLOOKUP(IDENTIFICATIE!$F$7,$G$2:$H$9,2,FALSE)</f>
        <v>B01</v>
      </c>
      <c r="B1334" t="str">
        <f>VLOOKUP(IDENTIFICATIE!$F$8,$I$2:$J$159,2,FALSE)</f>
        <v>SL0011</v>
      </c>
      <c r="C1334" t="s">
        <v>2170</v>
      </c>
      <c r="D1334" t="str">
        <f>IDENTIFICATIE!$F$9</f>
        <v>V01</v>
      </c>
    </row>
    <row r="1335" spans="1:4">
      <c r="A1335" t="str">
        <f>VLOOKUP(IDENTIFICATIE!$F$7,$G$2:$H$9,2,FALSE)</f>
        <v>B01</v>
      </c>
      <c r="B1335" t="str">
        <f>VLOOKUP(IDENTIFICATIE!$F$8,$I$2:$J$159,2,FALSE)</f>
        <v>SL0011</v>
      </c>
      <c r="C1335" t="s">
        <v>2171</v>
      </c>
      <c r="D1335" t="str">
        <f>IDENTIFICATIE!$F$9</f>
        <v>V01</v>
      </c>
    </row>
    <row r="1336" spans="1:4">
      <c r="A1336" t="str">
        <f>VLOOKUP(IDENTIFICATIE!$F$7,$G$2:$H$9,2,FALSE)</f>
        <v>B01</v>
      </c>
      <c r="B1336" t="str">
        <f>VLOOKUP(IDENTIFICATIE!$F$8,$I$2:$J$159,2,FALSE)</f>
        <v>SL0011</v>
      </c>
      <c r="C1336" t="s">
        <v>2172</v>
      </c>
      <c r="D1336" t="str">
        <f>IDENTIFICATIE!$F$9</f>
        <v>V01</v>
      </c>
    </row>
    <row r="1337" spans="1:4">
      <c r="A1337" t="str">
        <f>VLOOKUP(IDENTIFICATIE!$F$7,$G$2:$H$9,2,FALSE)</f>
        <v>B01</v>
      </c>
      <c r="B1337" t="str">
        <f>VLOOKUP(IDENTIFICATIE!$F$8,$I$2:$J$159,2,FALSE)</f>
        <v>SL0011</v>
      </c>
      <c r="C1337" t="s">
        <v>2173</v>
      </c>
      <c r="D1337" t="str">
        <f>IDENTIFICATIE!$F$9</f>
        <v>V01</v>
      </c>
    </row>
    <row r="1338" spans="1:4">
      <c r="A1338" t="str">
        <f>VLOOKUP(IDENTIFICATIE!$F$7,$G$2:$H$9,2,FALSE)</f>
        <v>B01</v>
      </c>
      <c r="B1338" t="str">
        <f>VLOOKUP(IDENTIFICATIE!$F$8,$I$2:$J$159,2,FALSE)</f>
        <v>SL0011</v>
      </c>
      <c r="C1338" t="s">
        <v>2174</v>
      </c>
      <c r="D1338" t="str">
        <f>IDENTIFICATIE!$F$9</f>
        <v>V01</v>
      </c>
    </row>
    <row r="1339" spans="1:4">
      <c r="A1339" t="str">
        <f>VLOOKUP(IDENTIFICATIE!$F$7,$G$2:$H$9,2,FALSE)</f>
        <v>B01</v>
      </c>
      <c r="B1339" t="str">
        <f>VLOOKUP(IDENTIFICATIE!$F$8,$I$2:$J$159,2,FALSE)</f>
        <v>SL0011</v>
      </c>
      <c r="C1339" t="s">
        <v>2175</v>
      </c>
      <c r="D1339" t="str">
        <f>IDENTIFICATIE!$F$9</f>
        <v>V01</v>
      </c>
    </row>
    <row r="1340" spans="1:4">
      <c r="A1340" t="str">
        <f>VLOOKUP(IDENTIFICATIE!$F$7,$G$2:$H$9,2,FALSE)</f>
        <v>B01</v>
      </c>
      <c r="B1340" t="str">
        <f>VLOOKUP(IDENTIFICATIE!$F$8,$I$2:$J$159,2,FALSE)</f>
        <v>SL0011</v>
      </c>
      <c r="C1340" t="s">
        <v>2176</v>
      </c>
      <c r="D1340" t="str">
        <f>IDENTIFICATIE!$F$9</f>
        <v>V01</v>
      </c>
    </row>
    <row r="1341" spans="1:4">
      <c r="A1341" t="str">
        <f>VLOOKUP(IDENTIFICATIE!$F$7,$G$2:$H$9,2,FALSE)</f>
        <v>B01</v>
      </c>
      <c r="B1341" t="str">
        <f>VLOOKUP(IDENTIFICATIE!$F$8,$I$2:$J$159,2,FALSE)</f>
        <v>SL0011</v>
      </c>
      <c r="C1341" t="s">
        <v>2177</v>
      </c>
      <c r="D1341" t="str">
        <f>IDENTIFICATIE!$F$9</f>
        <v>V01</v>
      </c>
    </row>
    <row r="1342" spans="1:4">
      <c r="A1342" t="str">
        <f>VLOOKUP(IDENTIFICATIE!$F$7,$G$2:$H$9,2,FALSE)</f>
        <v>B01</v>
      </c>
      <c r="B1342" t="str">
        <f>VLOOKUP(IDENTIFICATIE!$F$8,$I$2:$J$159,2,FALSE)</f>
        <v>SL0011</v>
      </c>
      <c r="C1342" t="s">
        <v>2178</v>
      </c>
      <c r="D1342" t="str">
        <f>IDENTIFICATIE!$F$9</f>
        <v>V01</v>
      </c>
    </row>
    <row r="1343" spans="1:4">
      <c r="A1343" t="str">
        <f>VLOOKUP(IDENTIFICATIE!$F$7,$G$2:$H$9,2,FALSE)</f>
        <v>B01</v>
      </c>
      <c r="B1343" t="str">
        <f>VLOOKUP(IDENTIFICATIE!$F$8,$I$2:$J$159,2,FALSE)</f>
        <v>SL0011</v>
      </c>
      <c r="C1343" t="s">
        <v>2179</v>
      </c>
      <c r="D1343" t="str">
        <f>IDENTIFICATIE!$F$9</f>
        <v>V01</v>
      </c>
    </row>
    <row r="1344" spans="1:4">
      <c r="A1344" t="str">
        <f>VLOOKUP(IDENTIFICATIE!$F$7,$G$2:$H$9,2,FALSE)</f>
        <v>B01</v>
      </c>
      <c r="B1344" t="str">
        <f>VLOOKUP(IDENTIFICATIE!$F$8,$I$2:$J$159,2,FALSE)</f>
        <v>SL0011</v>
      </c>
      <c r="C1344" t="s">
        <v>2180</v>
      </c>
      <c r="D1344" t="str">
        <f>IDENTIFICATIE!$F$9</f>
        <v>V01</v>
      </c>
    </row>
    <row r="1345" spans="1:4">
      <c r="A1345" t="str">
        <f>VLOOKUP(IDENTIFICATIE!$F$7,$G$2:$H$9,2,FALSE)</f>
        <v>B01</v>
      </c>
      <c r="B1345" t="str">
        <f>VLOOKUP(IDENTIFICATIE!$F$8,$I$2:$J$159,2,FALSE)</f>
        <v>SL0011</v>
      </c>
      <c r="C1345" t="s">
        <v>2181</v>
      </c>
      <c r="D1345" t="str">
        <f>IDENTIFICATIE!$F$9</f>
        <v>V01</v>
      </c>
    </row>
    <row r="1346" spans="1:4">
      <c r="A1346" t="str">
        <f>VLOOKUP(IDENTIFICATIE!$F$7,$G$2:$H$9,2,FALSE)</f>
        <v>B01</v>
      </c>
      <c r="B1346" t="str">
        <f>VLOOKUP(IDENTIFICATIE!$F$8,$I$2:$J$159,2,FALSE)</f>
        <v>SL0011</v>
      </c>
      <c r="C1346" t="s">
        <v>2182</v>
      </c>
      <c r="D1346" t="str">
        <f>IDENTIFICATIE!$F$9</f>
        <v>V01</v>
      </c>
    </row>
    <row r="1347" spans="1:4">
      <c r="A1347" t="str">
        <f>VLOOKUP(IDENTIFICATIE!$F$7,$G$2:$H$9,2,FALSE)</f>
        <v>B01</v>
      </c>
      <c r="B1347" t="str">
        <f>VLOOKUP(IDENTIFICATIE!$F$8,$I$2:$J$159,2,FALSE)</f>
        <v>SL0011</v>
      </c>
      <c r="C1347" t="s">
        <v>2183</v>
      </c>
      <c r="D1347" t="str">
        <f>IDENTIFICATIE!$F$9</f>
        <v>V01</v>
      </c>
    </row>
    <row r="1348" spans="1:4">
      <c r="A1348" t="str">
        <f>VLOOKUP(IDENTIFICATIE!$F$7,$G$2:$H$9,2,FALSE)</f>
        <v>B01</v>
      </c>
      <c r="B1348" t="str">
        <f>VLOOKUP(IDENTIFICATIE!$F$8,$I$2:$J$159,2,FALSE)</f>
        <v>SL0011</v>
      </c>
      <c r="C1348" t="s">
        <v>2184</v>
      </c>
      <c r="D1348" t="str">
        <f>IDENTIFICATIE!$F$9</f>
        <v>V01</v>
      </c>
    </row>
    <row r="1349" spans="1:4">
      <c r="A1349" t="str">
        <f>VLOOKUP(IDENTIFICATIE!$F$7,$G$2:$H$9,2,FALSE)</f>
        <v>B01</v>
      </c>
      <c r="B1349" t="str">
        <f>VLOOKUP(IDENTIFICATIE!$F$8,$I$2:$J$159,2,FALSE)</f>
        <v>SL0011</v>
      </c>
      <c r="C1349" t="s">
        <v>2185</v>
      </c>
      <c r="D1349" t="str">
        <f>IDENTIFICATIE!$F$9</f>
        <v>V01</v>
      </c>
    </row>
    <row r="1350" spans="1:4">
      <c r="A1350" t="str">
        <f>VLOOKUP(IDENTIFICATIE!$F$7,$G$2:$H$9,2,FALSE)</f>
        <v>B01</v>
      </c>
      <c r="B1350" t="str">
        <f>VLOOKUP(IDENTIFICATIE!$F$8,$I$2:$J$159,2,FALSE)</f>
        <v>SL0011</v>
      </c>
      <c r="C1350" t="s">
        <v>2186</v>
      </c>
      <c r="D1350" t="str">
        <f>IDENTIFICATIE!$F$9</f>
        <v>V01</v>
      </c>
    </row>
    <row r="1351" spans="1:4">
      <c r="A1351" t="str">
        <f>VLOOKUP(IDENTIFICATIE!$F$7,$G$2:$H$9,2,FALSE)</f>
        <v>B01</v>
      </c>
      <c r="B1351" t="str">
        <f>VLOOKUP(IDENTIFICATIE!$F$8,$I$2:$J$159,2,FALSE)</f>
        <v>SL0011</v>
      </c>
      <c r="C1351" t="s">
        <v>2187</v>
      </c>
      <c r="D1351" t="str">
        <f>IDENTIFICATIE!$F$9</f>
        <v>V01</v>
      </c>
    </row>
    <row r="1352" spans="1:4">
      <c r="A1352" t="str">
        <f>VLOOKUP(IDENTIFICATIE!$F$7,$G$2:$H$9,2,FALSE)</f>
        <v>B01</v>
      </c>
      <c r="B1352" t="str">
        <f>VLOOKUP(IDENTIFICATIE!$F$8,$I$2:$J$159,2,FALSE)</f>
        <v>SL0011</v>
      </c>
      <c r="C1352" t="s">
        <v>2188</v>
      </c>
      <c r="D1352" t="str">
        <f>IDENTIFICATIE!$F$9</f>
        <v>V01</v>
      </c>
    </row>
    <row r="1353" spans="1:4">
      <c r="A1353" t="str">
        <f>VLOOKUP(IDENTIFICATIE!$F$7,$G$2:$H$9,2,FALSE)</f>
        <v>B01</v>
      </c>
      <c r="B1353" t="str">
        <f>VLOOKUP(IDENTIFICATIE!$F$8,$I$2:$J$159,2,FALSE)</f>
        <v>SL0011</v>
      </c>
      <c r="C1353" t="s">
        <v>2189</v>
      </c>
      <c r="D1353" t="str">
        <f>IDENTIFICATIE!$F$9</f>
        <v>V01</v>
      </c>
    </row>
    <row r="1354" spans="1:4">
      <c r="A1354" t="str">
        <f>VLOOKUP(IDENTIFICATIE!$F$7,$G$2:$H$9,2,FALSE)</f>
        <v>B01</v>
      </c>
      <c r="B1354" t="str">
        <f>VLOOKUP(IDENTIFICATIE!$F$8,$I$2:$J$159,2,FALSE)</f>
        <v>SL0011</v>
      </c>
      <c r="C1354" t="s">
        <v>2190</v>
      </c>
      <c r="D1354" t="str">
        <f>IDENTIFICATIE!$F$9</f>
        <v>V01</v>
      </c>
    </row>
    <row r="1355" spans="1:4">
      <c r="A1355" t="str">
        <f>VLOOKUP(IDENTIFICATIE!$F$7,$G$2:$H$9,2,FALSE)</f>
        <v>B01</v>
      </c>
      <c r="B1355" t="str">
        <f>VLOOKUP(IDENTIFICATIE!$F$8,$I$2:$J$159,2,FALSE)</f>
        <v>SL0011</v>
      </c>
      <c r="C1355" t="s">
        <v>2191</v>
      </c>
      <c r="D1355" t="str">
        <f>IDENTIFICATIE!$F$9</f>
        <v>V01</v>
      </c>
    </row>
    <row r="1356" spans="1:4">
      <c r="A1356" t="str">
        <f>VLOOKUP(IDENTIFICATIE!$F$7,$G$2:$H$9,2,FALSE)</f>
        <v>B01</v>
      </c>
      <c r="B1356" t="str">
        <f>VLOOKUP(IDENTIFICATIE!$F$8,$I$2:$J$159,2,FALSE)</f>
        <v>SL0011</v>
      </c>
      <c r="C1356" t="s">
        <v>2192</v>
      </c>
      <c r="D1356" t="str">
        <f>IDENTIFICATIE!$F$9</f>
        <v>V01</v>
      </c>
    </row>
    <row r="1357" spans="1:4">
      <c r="A1357" t="str">
        <f>VLOOKUP(IDENTIFICATIE!$F$7,$G$2:$H$9,2,FALSE)</f>
        <v>B01</v>
      </c>
      <c r="B1357" t="str">
        <f>VLOOKUP(IDENTIFICATIE!$F$8,$I$2:$J$159,2,FALSE)</f>
        <v>SL0011</v>
      </c>
      <c r="C1357" t="s">
        <v>2193</v>
      </c>
      <c r="D1357" t="str">
        <f>IDENTIFICATIE!$F$9</f>
        <v>V01</v>
      </c>
    </row>
    <row r="1358" spans="1:4">
      <c r="A1358" t="str">
        <f>VLOOKUP(IDENTIFICATIE!$F$7,$G$2:$H$9,2,FALSE)</f>
        <v>B01</v>
      </c>
      <c r="B1358" t="str">
        <f>VLOOKUP(IDENTIFICATIE!$F$8,$I$2:$J$159,2,FALSE)</f>
        <v>SL0011</v>
      </c>
      <c r="C1358" t="s">
        <v>2194</v>
      </c>
      <c r="D1358" t="str">
        <f>IDENTIFICATIE!$F$9</f>
        <v>V01</v>
      </c>
    </row>
    <row r="1359" spans="1:4">
      <c r="A1359" t="str">
        <f>VLOOKUP(IDENTIFICATIE!$F$7,$G$2:$H$9,2,FALSE)</f>
        <v>B01</v>
      </c>
      <c r="B1359" t="str">
        <f>VLOOKUP(IDENTIFICATIE!$F$8,$I$2:$J$159,2,FALSE)</f>
        <v>SL0011</v>
      </c>
      <c r="C1359" t="s">
        <v>2195</v>
      </c>
      <c r="D1359" t="str">
        <f>IDENTIFICATIE!$F$9</f>
        <v>V01</v>
      </c>
    </row>
    <row r="1360" spans="1:4">
      <c r="A1360" t="str">
        <f>VLOOKUP(IDENTIFICATIE!$F$7,$G$2:$H$9,2,FALSE)</f>
        <v>B01</v>
      </c>
      <c r="B1360" t="str">
        <f>VLOOKUP(IDENTIFICATIE!$F$8,$I$2:$J$159,2,FALSE)</f>
        <v>SL0011</v>
      </c>
      <c r="C1360" t="s">
        <v>2196</v>
      </c>
      <c r="D1360" t="str">
        <f>IDENTIFICATIE!$F$9</f>
        <v>V01</v>
      </c>
    </row>
    <row r="1361" spans="1:4">
      <c r="A1361" t="str">
        <f>VLOOKUP(IDENTIFICATIE!$F$7,$G$2:$H$9,2,FALSE)</f>
        <v>B01</v>
      </c>
      <c r="B1361" t="str">
        <f>VLOOKUP(IDENTIFICATIE!$F$8,$I$2:$J$159,2,FALSE)</f>
        <v>SL0011</v>
      </c>
      <c r="C1361" t="s">
        <v>2197</v>
      </c>
      <c r="D1361" t="str">
        <f>IDENTIFICATIE!$F$9</f>
        <v>V01</v>
      </c>
    </row>
    <row r="1362" spans="1:4">
      <c r="A1362" t="str">
        <f>VLOOKUP(IDENTIFICATIE!$F$7,$G$2:$H$9,2,FALSE)</f>
        <v>B01</v>
      </c>
      <c r="B1362" t="str">
        <f>VLOOKUP(IDENTIFICATIE!$F$8,$I$2:$J$159,2,FALSE)</f>
        <v>SL0011</v>
      </c>
      <c r="C1362" t="s">
        <v>2198</v>
      </c>
      <c r="D1362" t="str">
        <f>IDENTIFICATIE!$F$9</f>
        <v>V01</v>
      </c>
    </row>
    <row r="1363" spans="1:4">
      <c r="A1363" t="str">
        <f>VLOOKUP(IDENTIFICATIE!$F$7,$G$2:$H$9,2,FALSE)</f>
        <v>B01</v>
      </c>
      <c r="B1363" t="str">
        <f>VLOOKUP(IDENTIFICATIE!$F$8,$I$2:$J$159,2,FALSE)</f>
        <v>SL0011</v>
      </c>
      <c r="C1363" t="s">
        <v>2199</v>
      </c>
      <c r="D1363" t="str">
        <f>IDENTIFICATIE!$F$9</f>
        <v>V01</v>
      </c>
    </row>
    <row r="1364" spans="1:4">
      <c r="A1364" t="str">
        <f>VLOOKUP(IDENTIFICATIE!$F$7,$G$2:$H$9,2,FALSE)</f>
        <v>B01</v>
      </c>
      <c r="B1364" t="str">
        <f>VLOOKUP(IDENTIFICATIE!$F$8,$I$2:$J$159,2,FALSE)</f>
        <v>SL0011</v>
      </c>
      <c r="C1364" t="s">
        <v>2200</v>
      </c>
      <c r="D1364" t="str">
        <f>IDENTIFICATIE!$F$9</f>
        <v>V01</v>
      </c>
    </row>
    <row r="1365" spans="1:4">
      <c r="A1365" t="str">
        <f>VLOOKUP(IDENTIFICATIE!$F$7,$G$2:$H$9,2,FALSE)</f>
        <v>B01</v>
      </c>
      <c r="B1365" t="str">
        <f>VLOOKUP(IDENTIFICATIE!$F$8,$I$2:$J$159,2,FALSE)</f>
        <v>SL0011</v>
      </c>
      <c r="C1365" t="s">
        <v>2201</v>
      </c>
      <c r="D1365" t="str">
        <f>IDENTIFICATIE!$F$9</f>
        <v>V01</v>
      </c>
    </row>
    <row r="1366" spans="1:4">
      <c r="A1366" t="str">
        <f>VLOOKUP(IDENTIFICATIE!$F$7,$G$2:$H$9,2,FALSE)</f>
        <v>B01</v>
      </c>
      <c r="B1366" t="str">
        <f>VLOOKUP(IDENTIFICATIE!$F$8,$I$2:$J$159,2,FALSE)</f>
        <v>SL0011</v>
      </c>
      <c r="C1366" t="s">
        <v>2202</v>
      </c>
      <c r="D1366" t="str">
        <f>IDENTIFICATIE!$F$9</f>
        <v>V01</v>
      </c>
    </row>
    <row r="1367" spans="1:4">
      <c r="A1367" t="str">
        <f>VLOOKUP(IDENTIFICATIE!$F$7,$G$2:$H$9,2,FALSE)</f>
        <v>B01</v>
      </c>
      <c r="B1367" t="str">
        <f>VLOOKUP(IDENTIFICATIE!$F$8,$I$2:$J$159,2,FALSE)</f>
        <v>SL0011</v>
      </c>
      <c r="C1367" t="s">
        <v>2203</v>
      </c>
      <c r="D1367" t="str">
        <f>IDENTIFICATIE!$F$9</f>
        <v>V01</v>
      </c>
    </row>
    <row r="1368" spans="1:4">
      <c r="A1368" t="str">
        <f>VLOOKUP(IDENTIFICATIE!$F$7,$G$2:$H$9,2,FALSE)</f>
        <v>B01</v>
      </c>
      <c r="B1368" t="str">
        <f>VLOOKUP(IDENTIFICATIE!$F$8,$I$2:$J$159,2,FALSE)</f>
        <v>SL0011</v>
      </c>
      <c r="C1368" t="s">
        <v>2204</v>
      </c>
      <c r="D1368" t="str">
        <f>IDENTIFICATIE!$F$9</f>
        <v>V01</v>
      </c>
    </row>
    <row r="1369" spans="1:4">
      <c r="A1369" t="str">
        <f>VLOOKUP(IDENTIFICATIE!$F$7,$G$2:$H$9,2,FALSE)</f>
        <v>B01</v>
      </c>
      <c r="B1369" t="str">
        <f>VLOOKUP(IDENTIFICATIE!$F$8,$I$2:$J$159,2,FALSE)</f>
        <v>SL0011</v>
      </c>
      <c r="C1369" t="s">
        <v>2205</v>
      </c>
      <c r="D1369" t="str">
        <f>IDENTIFICATIE!$F$9</f>
        <v>V01</v>
      </c>
    </row>
    <row r="1370" spans="1:4">
      <c r="A1370" t="str">
        <f>VLOOKUP(IDENTIFICATIE!$F$7,$G$2:$H$9,2,FALSE)</f>
        <v>B01</v>
      </c>
      <c r="B1370" t="str">
        <f>VLOOKUP(IDENTIFICATIE!$F$8,$I$2:$J$159,2,FALSE)</f>
        <v>SL0011</v>
      </c>
      <c r="C1370" t="s">
        <v>2206</v>
      </c>
      <c r="D1370" t="str">
        <f>IDENTIFICATIE!$F$9</f>
        <v>V01</v>
      </c>
    </row>
    <row r="1371" spans="1:4">
      <c r="A1371" t="str">
        <f>VLOOKUP(IDENTIFICATIE!$F$7,$G$2:$H$9,2,FALSE)</f>
        <v>B01</v>
      </c>
      <c r="B1371" t="str">
        <f>VLOOKUP(IDENTIFICATIE!$F$8,$I$2:$J$159,2,FALSE)</f>
        <v>SL0011</v>
      </c>
      <c r="C1371" t="s">
        <v>2207</v>
      </c>
      <c r="D1371" t="str">
        <f>IDENTIFICATIE!$F$9</f>
        <v>V01</v>
      </c>
    </row>
    <row r="1372" spans="1:4">
      <c r="A1372" t="str">
        <f>VLOOKUP(IDENTIFICATIE!$F$7,$G$2:$H$9,2,FALSE)</f>
        <v>B01</v>
      </c>
      <c r="B1372" t="str">
        <f>VLOOKUP(IDENTIFICATIE!$F$8,$I$2:$J$159,2,FALSE)</f>
        <v>SL0011</v>
      </c>
      <c r="C1372" t="s">
        <v>2208</v>
      </c>
      <c r="D1372" t="str">
        <f>IDENTIFICATIE!$F$9</f>
        <v>V01</v>
      </c>
    </row>
    <row r="1373" spans="1:4">
      <c r="A1373" t="str">
        <f>VLOOKUP(IDENTIFICATIE!$F$7,$G$2:$H$9,2,FALSE)</f>
        <v>B01</v>
      </c>
      <c r="B1373" t="str">
        <f>VLOOKUP(IDENTIFICATIE!$F$8,$I$2:$J$159,2,FALSE)</f>
        <v>SL0011</v>
      </c>
      <c r="C1373" t="s">
        <v>2209</v>
      </c>
      <c r="D1373" t="str">
        <f>IDENTIFICATIE!$F$9</f>
        <v>V01</v>
      </c>
    </row>
    <row r="1374" spans="1:4">
      <c r="A1374" t="str">
        <f>VLOOKUP(IDENTIFICATIE!$F$7,$G$2:$H$9,2,FALSE)</f>
        <v>B01</v>
      </c>
      <c r="B1374" t="str">
        <f>VLOOKUP(IDENTIFICATIE!$F$8,$I$2:$J$159,2,FALSE)</f>
        <v>SL0011</v>
      </c>
      <c r="C1374" t="s">
        <v>2210</v>
      </c>
      <c r="D1374" t="str">
        <f>IDENTIFICATIE!$F$9</f>
        <v>V01</v>
      </c>
    </row>
    <row r="1375" spans="1:4">
      <c r="A1375" t="str">
        <f>VLOOKUP(IDENTIFICATIE!$F$7,$G$2:$H$9,2,FALSE)</f>
        <v>B01</v>
      </c>
      <c r="B1375" t="str">
        <f>VLOOKUP(IDENTIFICATIE!$F$8,$I$2:$J$159,2,FALSE)</f>
        <v>SL0011</v>
      </c>
      <c r="C1375" t="s">
        <v>2211</v>
      </c>
      <c r="D1375" t="str">
        <f>IDENTIFICATIE!$F$9</f>
        <v>V01</v>
      </c>
    </row>
    <row r="1376" spans="1:4">
      <c r="A1376" t="str">
        <f>VLOOKUP(IDENTIFICATIE!$F$7,$G$2:$H$9,2,FALSE)</f>
        <v>B01</v>
      </c>
      <c r="B1376" t="str">
        <f>VLOOKUP(IDENTIFICATIE!$F$8,$I$2:$J$159,2,FALSE)</f>
        <v>SL0011</v>
      </c>
      <c r="C1376" t="s">
        <v>2212</v>
      </c>
      <c r="D1376" t="str">
        <f>IDENTIFICATIE!$F$9</f>
        <v>V01</v>
      </c>
    </row>
    <row r="1377" spans="1:4">
      <c r="A1377" t="str">
        <f>VLOOKUP(IDENTIFICATIE!$F$7,$G$2:$H$9,2,FALSE)</f>
        <v>B01</v>
      </c>
      <c r="B1377" t="str">
        <f>VLOOKUP(IDENTIFICATIE!$F$8,$I$2:$J$159,2,FALSE)</f>
        <v>SL0011</v>
      </c>
      <c r="C1377" t="s">
        <v>2213</v>
      </c>
      <c r="D1377" t="str">
        <f>IDENTIFICATIE!$F$9</f>
        <v>V01</v>
      </c>
    </row>
    <row r="1378" spans="1:4">
      <c r="A1378" t="str">
        <f>VLOOKUP(IDENTIFICATIE!$F$7,$G$2:$H$9,2,FALSE)</f>
        <v>B01</v>
      </c>
      <c r="B1378" t="str">
        <f>VLOOKUP(IDENTIFICATIE!$F$8,$I$2:$J$159,2,FALSE)</f>
        <v>SL0011</v>
      </c>
      <c r="C1378" t="s">
        <v>2214</v>
      </c>
      <c r="D1378" t="str">
        <f>IDENTIFICATIE!$F$9</f>
        <v>V01</v>
      </c>
    </row>
    <row r="1379" spans="1:4">
      <c r="A1379" t="str">
        <f>VLOOKUP(IDENTIFICATIE!$F$7,$G$2:$H$9,2,FALSE)</f>
        <v>B01</v>
      </c>
      <c r="B1379" t="str">
        <f>VLOOKUP(IDENTIFICATIE!$F$8,$I$2:$J$159,2,FALSE)</f>
        <v>SL0011</v>
      </c>
      <c r="C1379" t="s">
        <v>2215</v>
      </c>
      <c r="D1379" t="str">
        <f>IDENTIFICATIE!$F$9</f>
        <v>V01</v>
      </c>
    </row>
    <row r="1380" spans="1:4">
      <c r="A1380" t="str">
        <f>VLOOKUP(IDENTIFICATIE!$F$7,$G$2:$H$9,2,FALSE)</f>
        <v>B01</v>
      </c>
      <c r="B1380" t="str">
        <f>VLOOKUP(IDENTIFICATIE!$F$8,$I$2:$J$159,2,FALSE)</f>
        <v>SL0011</v>
      </c>
      <c r="C1380" t="s">
        <v>2216</v>
      </c>
      <c r="D1380" t="str">
        <f>IDENTIFICATIE!$F$9</f>
        <v>V01</v>
      </c>
    </row>
    <row r="1381" spans="1:4">
      <c r="A1381" t="str">
        <f>VLOOKUP(IDENTIFICATIE!$F$7,$G$2:$H$9,2,FALSE)</f>
        <v>B01</v>
      </c>
      <c r="B1381" t="str">
        <f>VLOOKUP(IDENTIFICATIE!$F$8,$I$2:$J$159,2,FALSE)</f>
        <v>SL0011</v>
      </c>
      <c r="C1381" t="s">
        <v>2217</v>
      </c>
      <c r="D1381" t="str">
        <f>IDENTIFICATIE!$F$9</f>
        <v>V01</v>
      </c>
    </row>
    <row r="1382" spans="1:4">
      <c r="A1382" t="str">
        <f>VLOOKUP(IDENTIFICATIE!$F$7,$G$2:$H$9,2,FALSE)</f>
        <v>B01</v>
      </c>
      <c r="B1382" t="str">
        <f>VLOOKUP(IDENTIFICATIE!$F$8,$I$2:$J$159,2,FALSE)</f>
        <v>SL0011</v>
      </c>
      <c r="C1382" t="s">
        <v>2218</v>
      </c>
      <c r="D1382" t="str">
        <f>IDENTIFICATIE!$F$9</f>
        <v>V01</v>
      </c>
    </row>
    <row r="1383" spans="1:4">
      <c r="A1383" t="str">
        <f>VLOOKUP(IDENTIFICATIE!$F$7,$G$2:$H$9,2,FALSE)</f>
        <v>B01</v>
      </c>
      <c r="B1383" t="str">
        <f>VLOOKUP(IDENTIFICATIE!$F$8,$I$2:$J$159,2,FALSE)</f>
        <v>SL0011</v>
      </c>
      <c r="C1383" t="s">
        <v>2219</v>
      </c>
      <c r="D1383" t="str">
        <f>IDENTIFICATIE!$F$9</f>
        <v>V01</v>
      </c>
    </row>
    <row r="1384" spans="1:4">
      <c r="A1384" t="str">
        <f>VLOOKUP(IDENTIFICATIE!$F$7,$G$2:$H$9,2,FALSE)</f>
        <v>B01</v>
      </c>
      <c r="B1384" t="str">
        <f>VLOOKUP(IDENTIFICATIE!$F$8,$I$2:$J$159,2,FALSE)</f>
        <v>SL0011</v>
      </c>
      <c r="C1384" t="s">
        <v>2220</v>
      </c>
      <c r="D1384" t="str">
        <f>IDENTIFICATIE!$F$9</f>
        <v>V01</v>
      </c>
    </row>
    <row r="1385" spans="1:4">
      <c r="A1385" t="str">
        <f>VLOOKUP(IDENTIFICATIE!$F$7,$G$2:$H$9,2,FALSE)</f>
        <v>B01</v>
      </c>
      <c r="B1385" t="str">
        <f>VLOOKUP(IDENTIFICATIE!$F$8,$I$2:$J$159,2,FALSE)</f>
        <v>SL0011</v>
      </c>
      <c r="C1385" t="s">
        <v>2221</v>
      </c>
      <c r="D1385" t="str">
        <f>IDENTIFICATIE!$F$9</f>
        <v>V01</v>
      </c>
    </row>
    <row r="1386" spans="1:4">
      <c r="A1386" t="str">
        <f>VLOOKUP(IDENTIFICATIE!$F$7,$G$2:$H$9,2,FALSE)</f>
        <v>B01</v>
      </c>
      <c r="B1386" t="str">
        <f>VLOOKUP(IDENTIFICATIE!$F$8,$I$2:$J$159,2,FALSE)</f>
        <v>SL0011</v>
      </c>
      <c r="C1386" t="s">
        <v>2222</v>
      </c>
      <c r="D1386" t="str">
        <f>IDENTIFICATIE!$F$9</f>
        <v>V01</v>
      </c>
    </row>
    <row r="1387" spans="1:4">
      <c r="A1387" t="str">
        <f>VLOOKUP(IDENTIFICATIE!$F$7,$G$2:$H$9,2,FALSE)</f>
        <v>B01</v>
      </c>
      <c r="B1387" t="str">
        <f>VLOOKUP(IDENTIFICATIE!$F$8,$I$2:$J$159,2,FALSE)</f>
        <v>SL0011</v>
      </c>
      <c r="C1387" t="s">
        <v>2223</v>
      </c>
      <c r="D1387" t="str">
        <f>IDENTIFICATIE!$F$9</f>
        <v>V01</v>
      </c>
    </row>
    <row r="1388" spans="1:4">
      <c r="A1388" t="str">
        <f>VLOOKUP(IDENTIFICATIE!$F$7,$G$2:$H$9,2,FALSE)</f>
        <v>B01</v>
      </c>
      <c r="B1388" t="str">
        <f>VLOOKUP(IDENTIFICATIE!$F$8,$I$2:$J$159,2,FALSE)</f>
        <v>SL0011</v>
      </c>
      <c r="C1388" t="s">
        <v>2224</v>
      </c>
      <c r="D1388" t="str">
        <f>IDENTIFICATIE!$F$9</f>
        <v>V01</v>
      </c>
    </row>
    <row r="1389" spans="1:4">
      <c r="A1389" t="str">
        <f>VLOOKUP(IDENTIFICATIE!$F$7,$G$2:$H$9,2,FALSE)</f>
        <v>B01</v>
      </c>
      <c r="B1389" t="str">
        <f>VLOOKUP(IDENTIFICATIE!$F$8,$I$2:$J$159,2,FALSE)</f>
        <v>SL0011</v>
      </c>
      <c r="C1389" t="s">
        <v>2225</v>
      </c>
      <c r="D1389" t="str">
        <f>IDENTIFICATIE!$F$9</f>
        <v>V01</v>
      </c>
    </row>
    <row r="1390" spans="1:4">
      <c r="A1390" t="str">
        <f>VLOOKUP(IDENTIFICATIE!$F$7,$G$2:$H$9,2,FALSE)</f>
        <v>B01</v>
      </c>
      <c r="B1390" t="str">
        <f>VLOOKUP(IDENTIFICATIE!$F$8,$I$2:$J$159,2,FALSE)</f>
        <v>SL0011</v>
      </c>
      <c r="C1390" t="s">
        <v>2226</v>
      </c>
      <c r="D1390" t="str">
        <f>IDENTIFICATIE!$F$9</f>
        <v>V01</v>
      </c>
    </row>
    <row r="1391" spans="1:4">
      <c r="A1391" t="str">
        <f>VLOOKUP(IDENTIFICATIE!$F$7,$G$2:$H$9,2,FALSE)</f>
        <v>B01</v>
      </c>
      <c r="B1391" t="str">
        <f>VLOOKUP(IDENTIFICATIE!$F$8,$I$2:$J$159,2,FALSE)</f>
        <v>SL0011</v>
      </c>
      <c r="C1391" t="s">
        <v>2227</v>
      </c>
      <c r="D1391" t="str">
        <f>IDENTIFICATIE!$F$9</f>
        <v>V01</v>
      </c>
    </row>
    <row r="1392" spans="1:4">
      <c r="A1392" t="str">
        <f>VLOOKUP(IDENTIFICATIE!$F$7,$G$2:$H$9,2,FALSE)</f>
        <v>B01</v>
      </c>
      <c r="B1392" t="str">
        <f>VLOOKUP(IDENTIFICATIE!$F$8,$I$2:$J$159,2,FALSE)</f>
        <v>SL0011</v>
      </c>
      <c r="C1392" t="s">
        <v>2228</v>
      </c>
      <c r="D1392" t="str">
        <f>IDENTIFICATIE!$F$9</f>
        <v>V01</v>
      </c>
    </row>
    <row r="1393" spans="1:4">
      <c r="A1393" t="str">
        <f>VLOOKUP(IDENTIFICATIE!$F$7,$G$2:$H$9,2,FALSE)</f>
        <v>B01</v>
      </c>
      <c r="B1393" t="str">
        <f>VLOOKUP(IDENTIFICATIE!$F$8,$I$2:$J$159,2,FALSE)</f>
        <v>SL0011</v>
      </c>
      <c r="C1393" t="s">
        <v>2229</v>
      </c>
      <c r="D1393" t="str">
        <f>IDENTIFICATIE!$F$9</f>
        <v>V01</v>
      </c>
    </row>
    <row r="1394" spans="1:4">
      <c r="A1394" t="str">
        <f>VLOOKUP(IDENTIFICATIE!$F$7,$G$2:$H$9,2,FALSE)</f>
        <v>B01</v>
      </c>
      <c r="B1394" t="str">
        <f>VLOOKUP(IDENTIFICATIE!$F$8,$I$2:$J$159,2,FALSE)</f>
        <v>SL0011</v>
      </c>
      <c r="C1394" t="s">
        <v>2230</v>
      </c>
      <c r="D1394" t="str">
        <f>IDENTIFICATIE!$F$9</f>
        <v>V01</v>
      </c>
    </row>
    <row r="1395" spans="1:4">
      <c r="A1395" t="str">
        <f>VLOOKUP(IDENTIFICATIE!$F$7,$G$2:$H$9,2,FALSE)</f>
        <v>B01</v>
      </c>
      <c r="B1395" t="str">
        <f>VLOOKUP(IDENTIFICATIE!$F$8,$I$2:$J$159,2,FALSE)</f>
        <v>SL0011</v>
      </c>
      <c r="C1395" t="s">
        <v>2231</v>
      </c>
      <c r="D1395" t="str">
        <f>IDENTIFICATIE!$F$9</f>
        <v>V01</v>
      </c>
    </row>
    <row r="1396" spans="1:4">
      <c r="A1396" t="str">
        <f>VLOOKUP(IDENTIFICATIE!$F$7,$G$2:$H$9,2,FALSE)</f>
        <v>B01</v>
      </c>
      <c r="B1396" t="str">
        <f>VLOOKUP(IDENTIFICATIE!$F$8,$I$2:$J$159,2,FALSE)</f>
        <v>SL0011</v>
      </c>
      <c r="C1396" t="s">
        <v>2232</v>
      </c>
      <c r="D1396" t="str">
        <f>IDENTIFICATIE!$F$9</f>
        <v>V01</v>
      </c>
    </row>
    <row r="1397" spans="1:4">
      <c r="A1397" t="str">
        <f>VLOOKUP(IDENTIFICATIE!$F$7,$G$2:$H$9,2,FALSE)</f>
        <v>B01</v>
      </c>
      <c r="B1397" t="str">
        <f>VLOOKUP(IDENTIFICATIE!$F$8,$I$2:$J$159,2,FALSE)</f>
        <v>SL0011</v>
      </c>
      <c r="C1397" t="s">
        <v>2233</v>
      </c>
      <c r="D1397" t="str">
        <f>IDENTIFICATIE!$F$9</f>
        <v>V01</v>
      </c>
    </row>
    <row r="1398" spans="1:4">
      <c r="A1398" t="str">
        <f>VLOOKUP(IDENTIFICATIE!$F$7,$G$2:$H$9,2,FALSE)</f>
        <v>B01</v>
      </c>
      <c r="B1398" t="str">
        <f>VLOOKUP(IDENTIFICATIE!$F$8,$I$2:$J$159,2,FALSE)</f>
        <v>SL0011</v>
      </c>
      <c r="C1398" t="s">
        <v>2234</v>
      </c>
      <c r="D1398" t="str">
        <f>IDENTIFICATIE!$F$9</f>
        <v>V01</v>
      </c>
    </row>
    <row r="1399" spans="1:4">
      <c r="A1399" t="str">
        <f>VLOOKUP(IDENTIFICATIE!$F$7,$G$2:$H$9,2,FALSE)</f>
        <v>B01</v>
      </c>
      <c r="B1399" t="str">
        <f>VLOOKUP(IDENTIFICATIE!$F$8,$I$2:$J$159,2,FALSE)</f>
        <v>SL0011</v>
      </c>
      <c r="C1399" t="s">
        <v>2235</v>
      </c>
      <c r="D1399" t="str">
        <f>IDENTIFICATIE!$F$9</f>
        <v>V01</v>
      </c>
    </row>
    <row r="1400" spans="1:4">
      <c r="A1400" t="str">
        <f>VLOOKUP(IDENTIFICATIE!$F$7,$G$2:$H$9,2,FALSE)</f>
        <v>B01</v>
      </c>
      <c r="B1400" t="str">
        <f>VLOOKUP(IDENTIFICATIE!$F$8,$I$2:$J$159,2,FALSE)</f>
        <v>SL0011</v>
      </c>
      <c r="C1400" t="s">
        <v>2236</v>
      </c>
      <c r="D1400" t="str">
        <f>IDENTIFICATIE!$F$9</f>
        <v>V01</v>
      </c>
    </row>
    <row r="1401" spans="1:4">
      <c r="A1401" t="str">
        <f>VLOOKUP(IDENTIFICATIE!$F$7,$G$2:$H$9,2,FALSE)</f>
        <v>B01</v>
      </c>
      <c r="B1401" t="str">
        <f>VLOOKUP(IDENTIFICATIE!$F$8,$I$2:$J$159,2,FALSE)</f>
        <v>SL0011</v>
      </c>
      <c r="C1401" t="s">
        <v>2237</v>
      </c>
      <c r="D1401" t="str">
        <f>IDENTIFICATIE!$F$9</f>
        <v>V01</v>
      </c>
    </row>
    <row r="1402" spans="1:4">
      <c r="A1402" t="str">
        <f>VLOOKUP(IDENTIFICATIE!$F$7,$G$2:$H$9,2,FALSE)</f>
        <v>B01</v>
      </c>
      <c r="B1402" t="str">
        <f>VLOOKUP(IDENTIFICATIE!$F$8,$I$2:$J$159,2,FALSE)</f>
        <v>SL0011</v>
      </c>
      <c r="C1402" t="s">
        <v>2238</v>
      </c>
      <c r="D1402" t="str">
        <f>IDENTIFICATIE!$F$9</f>
        <v>V01</v>
      </c>
    </row>
    <row r="1403" spans="1:4">
      <c r="A1403" t="str">
        <f>VLOOKUP(IDENTIFICATIE!$F$7,$G$2:$H$9,2,FALSE)</f>
        <v>B01</v>
      </c>
      <c r="B1403" t="str">
        <f>VLOOKUP(IDENTIFICATIE!$F$8,$I$2:$J$159,2,FALSE)</f>
        <v>SL0011</v>
      </c>
      <c r="C1403" t="s">
        <v>2239</v>
      </c>
      <c r="D1403" t="str">
        <f>IDENTIFICATIE!$F$9</f>
        <v>V01</v>
      </c>
    </row>
    <row r="1404" spans="1:4">
      <c r="A1404" t="str">
        <f>VLOOKUP(IDENTIFICATIE!$F$7,$G$2:$H$9,2,FALSE)</f>
        <v>B01</v>
      </c>
      <c r="B1404" t="str">
        <f>VLOOKUP(IDENTIFICATIE!$F$8,$I$2:$J$159,2,FALSE)</f>
        <v>SL0011</v>
      </c>
      <c r="C1404" t="s">
        <v>2240</v>
      </c>
      <c r="D1404" t="str">
        <f>IDENTIFICATIE!$F$9</f>
        <v>V01</v>
      </c>
    </row>
    <row r="1405" spans="1:4">
      <c r="A1405" t="str">
        <f>VLOOKUP(IDENTIFICATIE!$F$7,$G$2:$H$9,2,FALSE)</f>
        <v>B01</v>
      </c>
      <c r="B1405" t="str">
        <f>VLOOKUP(IDENTIFICATIE!$F$8,$I$2:$J$159,2,FALSE)</f>
        <v>SL0011</v>
      </c>
      <c r="C1405" t="s">
        <v>2241</v>
      </c>
      <c r="D1405" t="str">
        <f>IDENTIFICATIE!$F$9</f>
        <v>V01</v>
      </c>
    </row>
    <row r="1406" spans="1:4">
      <c r="A1406" t="str">
        <f>VLOOKUP(IDENTIFICATIE!$F$7,$G$2:$H$9,2,FALSE)</f>
        <v>B01</v>
      </c>
      <c r="B1406" t="str">
        <f>VLOOKUP(IDENTIFICATIE!$F$8,$I$2:$J$159,2,FALSE)</f>
        <v>SL0011</v>
      </c>
      <c r="C1406" t="s">
        <v>2242</v>
      </c>
      <c r="D1406" t="str">
        <f>IDENTIFICATIE!$F$9</f>
        <v>V01</v>
      </c>
    </row>
    <row r="1407" spans="1:4">
      <c r="A1407" t="str">
        <f>VLOOKUP(IDENTIFICATIE!$F$7,$G$2:$H$9,2,FALSE)</f>
        <v>B01</v>
      </c>
      <c r="B1407" t="str">
        <f>VLOOKUP(IDENTIFICATIE!$F$8,$I$2:$J$159,2,FALSE)</f>
        <v>SL0011</v>
      </c>
      <c r="C1407" t="s">
        <v>2243</v>
      </c>
      <c r="D1407" t="str">
        <f>IDENTIFICATIE!$F$9</f>
        <v>V01</v>
      </c>
    </row>
    <row r="1408" spans="1:4">
      <c r="A1408" t="str">
        <f>VLOOKUP(IDENTIFICATIE!$F$7,$G$2:$H$9,2,FALSE)</f>
        <v>B01</v>
      </c>
      <c r="B1408" t="str">
        <f>VLOOKUP(IDENTIFICATIE!$F$8,$I$2:$J$159,2,FALSE)</f>
        <v>SL0011</v>
      </c>
      <c r="C1408" t="s">
        <v>2244</v>
      </c>
      <c r="D1408" t="str">
        <f>IDENTIFICATIE!$F$9</f>
        <v>V01</v>
      </c>
    </row>
    <row r="1409" spans="1:4">
      <c r="A1409" t="str">
        <f>VLOOKUP(IDENTIFICATIE!$F$7,$G$2:$H$9,2,FALSE)</f>
        <v>B01</v>
      </c>
      <c r="B1409" t="str">
        <f>VLOOKUP(IDENTIFICATIE!$F$8,$I$2:$J$159,2,FALSE)</f>
        <v>SL0011</v>
      </c>
      <c r="C1409" t="s">
        <v>2245</v>
      </c>
      <c r="D1409" t="str">
        <f>IDENTIFICATIE!$F$9</f>
        <v>V01</v>
      </c>
    </row>
    <row r="1410" spans="1:4">
      <c r="A1410" t="str">
        <f>VLOOKUP(IDENTIFICATIE!$F$7,$G$2:$H$9,2,FALSE)</f>
        <v>B01</v>
      </c>
      <c r="B1410" t="str">
        <f>VLOOKUP(IDENTIFICATIE!$F$8,$I$2:$J$159,2,FALSE)</f>
        <v>SL0011</v>
      </c>
      <c r="C1410" t="s">
        <v>2246</v>
      </c>
      <c r="D1410" t="str">
        <f>IDENTIFICATIE!$F$9</f>
        <v>V01</v>
      </c>
    </row>
    <row r="1411" spans="1:4">
      <c r="A1411" t="str">
        <f>VLOOKUP(IDENTIFICATIE!$F$7,$G$2:$H$9,2,FALSE)</f>
        <v>B01</v>
      </c>
      <c r="B1411" t="str">
        <f>VLOOKUP(IDENTIFICATIE!$F$8,$I$2:$J$159,2,FALSE)</f>
        <v>SL0011</v>
      </c>
      <c r="C1411" t="s">
        <v>2247</v>
      </c>
      <c r="D1411" t="str">
        <f>IDENTIFICATIE!$F$9</f>
        <v>V01</v>
      </c>
    </row>
    <row r="1412" spans="1:4">
      <c r="A1412" t="str">
        <f>VLOOKUP(IDENTIFICATIE!$F$7,$G$2:$H$9,2,FALSE)</f>
        <v>B01</v>
      </c>
      <c r="B1412" t="str">
        <f>VLOOKUP(IDENTIFICATIE!$F$8,$I$2:$J$159,2,FALSE)</f>
        <v>SL0011</v>
      </c>
      <c r="C1412" t="s">
        <v>2248</v>
      </c>
      <c r="D1412" t="str">
        <f>IDENTIFICATIE!$F$9</f>
        <v>V01</v>
      </c>
    </row>
    <row r="1413" spans="1:4">
      <c r="A1413" t="str">
        <f>VLOOKUP(IDENTIFICATIE!$F$7,$G$2:$H$9,2,FALSE)</f>
        <v>B01</v>
      </c>
      <c r="B1413" t="str">
        <f>VLOOKUP(IDENTIFICATIE!$F$8,$I$2:$J$159,2,FALSE)</f>
        <v>SL0011</v>
      </c>
      <c r="C1413" t="s">
        <v>2249</v>
      </c>
      <c r="D1413" t="str">
        <f>IDENTIFICATIE!$F$9</f>
        <v>V01</v>
      </c>
    </row>
    <row r="1414" spans="1:4">
      <c r="A1414" t="str">
        <f>VLOOKUP(IDENTIFICATIE!$F$7,$G$2:$H$9,2,FALSE)</f>
        <v>B01</v>
      </c>
      <c r="B1414" t="str">
        <f>VLOOKUP(IDENTIFICATIE!$F$8,$I$2:$J$159,2,FALSE)</f>
        <v>SL0011</v>
      </c>
      <c r="C1414" t="s">
        <v>2250</v>
      </c>
      <c r="D1414" t="str">
        <f>IDENTIFICATIE!$F$9</f>
        <v>V01</v>
      </c>
    </row>
    <row r="1415" spans="1:4">
      <c r="A1415" t="str">
        <f>VLOOKUP(IDENTIFICATIE!$F$7,$G$2:$H$9,2,FALSE)</f>
        <v>B01</v>
      </c>
      <c r="B1415" t="str">
        <f>VLOOKUP(IDENTIFICATIE!$F$8,$I$2:$J$159,2,FALSE)</f>
        <v>SL0011</v>
      </c>
      <c r="C1415" t="s">
        <v>2251</v>
      </c>
      <c r="D1415" t="str">
        <f>IDENTIFICATIE!$F$9</f>
        <v>V01</v>
      </c>
    </row>
    <row r="1416" spans="1:4">
      <c r="A1416" t="str">
        <f>VLOOKUP(IDENTIFICATIE!$F$7,$G$2:$H$9,2,FALSE)</f>
        <v>B01</v>
      </c>
      <c r="B1416" t="str">
        <f>VLOOKUP(IDENTIFICATIE!$F$8,$I$2:$J$159,2,FALSE)</f>
        <v>SL0011</v>
      </c>
      <c r="C1416" t="s">
        <v>2252</v>
      </c>
      <c r="D1416" t="str">
        <f>IDENTIFICATIE!$F$9</f>
        <v>V01</v>
      </c>
    </row>
    <row r="1417" spans="1:4">
      <c r="A1417" t="str">
        <f>VLOOKUP(IDENTIFICATIE!$F$7,$G$2:$H$9,2,FALSE)</f>
        <v>B01</v>
      </c>
      <c r="B1417" t="str">
        <f>VLOOKUP(IDENTIFICATIE!$F$8,$I$2:$J$159,2,FALSE)</f>
        <v>SL0011</v>
      </c>
      <c r="C1417" t="s">
        <v>2253</v>
      </c>
      <c r="D1417" t="str">
        <f>IDENTIFICATIE!$F$9</f>
        <v>V01</v>
      </c>
    </row>
    <row r="1418" spans="1:4">
      <c r="A1418" t="str">
        <f>VLOOKUP(IDENTIFICATIE!$F$7,$G$2:$H$9,2,FALSE)</f>
        <v>B01</v>
      </c>
      <c r="B1418" t="str">
        <f>VLOOKUP(IDENTIFICATIE!$F$8,$I$2:$J$159,2,FALSE)</f>
        <v>SL0011</v>
      </c>
      <c r="C1418" t="s">
        <v>2254</v>
      </c>
      <c r="D1418" t="str">
        <f>IDENTIFICATIE!$F$9</f>
        <v>V01</v>
      </c>
    </row>
    <row r="1419" spans="1:4">
      <c r="A1419" t="str">
        <f>VLOOKUP(IDENTIFICATIE!$F$7,$G$2:$H$9,2,FALSE)</f>
        <v>B01</v>
      </c>
      <c r="B1419" t="str">
        <f>VLOOKUP(IDENTIFICATIE!$F$8,$I$2:$J$159,2,FALSE)</f>
        <v>SL0011</v>
      </c>
      <c r="C1419" t="s">
        <v>2255</v>
      </c>
      <c r="D1419" t="str">
        <f>IDENTIFICATIE!$F$9</f>
        <v>V01</v>
      </c>
    </row>
    <row r="1420" spans="1:4">
      <c r="A1420" t="str">
        <f>VLOOKUP(IDENTIFICATIE!$F$7,$G$2:$H$9,2,FALSE)</f>
        <v>B01</v>
      </c>
      <c r="B1420" t="str">
        <f>VLOOKUP(IDENTIFICATIE!$F$8,$I$2:$J$159,2,FALSE)</f>
        <v>SL0011</v>
      </c>
      <c r="C1420" t="s">
        <v>2256</v>
      </c>
      <c r="D1420" t="str">
        <f>IDENTIFICATIE!$F$9</f>
        <v>V01</v>
      </c>
    </row>
    <row r="1421" spans="1:4">
      <c r="A1421" t="str">
        <f>VLOOKUP(IDENTIFICATIE!$F$7,$G$2:$H$9,2,FALSE)</f>
        <v>B01</v>
      </c>
      <c r="B1421" t="str">
        <f>VLOOKUP(IDENTIFICATIE!$F$8,$I$2:$J$159,2,FALSE)</f>
        <v>SL0011</v>
      </c>
      <c r="C1421" t="s">
        <v>2257</v>
      </c>
      <c r="D1421" t="str">
        <f>IDENTIFICATIE!$F$9</f>
        <v>V01</v>
      </c>
    </row>
    <row r="1422" spans="1:4">
      <c r="A1422" t="str">
        <f>VLOOKUP(IDENTIFICATIE!$F$7,$G$2:$H$9,2,FALSE)</f>
        <v>B01</v>
      </c>
      <c r="B1422" t="str">
        <f>VLOOKUP(IDENTIFICATIE!$F$8,$I$2:$J$159,2,FALSE)</f>
        <v>SL0011</v>
      </c>
      <c r="C1422" t="s">
        <v>2258</v>
      </c>
      <c r="D1422" t="str">
        <f>IDENTIFICATIE!$F$9</f>
        <v>V01</v>
      </c>
    </row>
    <row r="1423" spans="1:4">
      <c r="A1423" t="str">
        <f>VLOOKUP(IDENTIFICATIE!$F$7,$G$2:$H$9,2,FALSE)</f>
        <v>B01</v>
      </c>
      <c r="B1423" t="str">
        <f>VLOOKUP(IDENTIFICATIE!$F$8,$I$2:$J$159,2,FALSE)</f>
        <v>SL0011</v>
      </c>
      <c r="C1423" t="s">
        <v>2259</v>
      </c>
      <c r="D1423" t="str">
        <f>IDENTIFICATIE!$F$9</f>
        <v>V01</v>
      </c>
    </row>
    <row r="1424" spans="1:4">
      <c r="A1424" t="str">
        <f>VLOOKUP(IDENTIFICATIE!$F$7,$G$2:$H$9,2,FALSE)</f>
        <v>B01</v>
      </c>
      <c r="B1424" t="str">
        <f>VLOOKUP(IDENTIFICATIE!$F$8,$I$2:$J$159,2,FALSE)</f>
        <v>SL0011</v>
      </c>
      <c r="C1424" t="s">
        <v>2260</v>
      </c>
      <c r="D1424" t="str">
        <f>IDENTIFICATIE!$F$9</f>
        <v>V01</v>
      </c>
    </row>
    <row r="1425" spans="1:4">
      <c r="A1425" t="str">
        <f>VLOOKUP(IDENTIFICATIE!$F$7,$G$2:$H$9,2,FALSE)</f>
        <v>B01</v>
      </c>
      <c r="B1425" t="str">
        <f>VLOOKUP(IDENTIFICATIE!$F$8,$I$2:$J$159,2,FALSE)</f>
        <v>SL0011</v>
      </c>
      <c r="C1425" t="s">
        <v>2261</v>
      </c>
      <c r="D1425" t="str">
        <f>IDENTIFICATIE!$F$9</f>
        <v>V01</v>
      </c>
    </row>
    <row r="1426" spans="1:4">
      <c r="A1426" t="str">
        <f>VLOOKUP(IDENTIFICATIE!$F$7,$G$2:$H$9,2,FALSE)</f>
        <v>B01</v>
      </c>
      <c r="B1426" t="str">
        <f>VLOOKUP(IDENTIFICATIE!$F$8,$I$2:$J$159,2,FALSE)</f>
        <v>SL0011</v>
      </c>
      <c r="C1426" t="s">
        <v>2262</v>
      </c>
      <c r="D1426" t="str">
        <f>IDENTIFICATIE!$F$9</f>
        <v>V01</v>
      </c>
    </row>
    <row r="1427" spans="1:4">
      <c r="A1427" t="str">
        <f>VLOOKUP(IDENTIFICATIE!$F$7,$G$2:$H$9,2,FALSE)</f>
        <v>B01</v>
      </c>
      <c r="B1427" t="str">
        <f>VLOOKUP(IDENTIFICATIE!$F$8,$I$2:$J$159,2,FALSE)</f>
        <v>SL0011</v>
      </c>
      <c r="C1427" t="s">
        <v>2263</v>
      </c>
      <c r="D1427" t="str">
        <f>IDENTIFICATIE!$F$9</f>
        <v>V01</v>
      </c>
    </row>
    <row r="1428" spans="1:4">
      <c r="A1428" t="str">
        <f>VLOOKUP(IDENTIFICATIE!$F$7,$G$2:$H$9,2,FALSE)</f>
        <v>B01</v>
      </c>
      <c r="B1428" t="str">
        <f>VLOOKUP(IDENTIFICATIE!$F$8,$I$2:$J$159,2,FALSE)</f>
        <v>SL0011</v>
      </c>
      <c r="C1428" t="s">
        <v>2264</v>
      </c>
      <c r="D1428" t="str">
        <f>IDENTIFICATIE!$F$9</f>
        <v>V01</v>
      </c>
    </row>
    <row r="1429" spans="1:4">
      <c r="A1429" t="str">
        <f>VLOOKUP(IDENTIFICATIE!$F$7,$G$2:$H$9,2,FALSE)</f>
        <v>B01</v>
      </c>
      <c r="B1429" t="str">
        <f>VLOOKUP(IDENTIFICATIE!$F$8,$I$2:$J$159,2,FALSE)</f>
        <v>SL0011</v>
      </c>
      <c r="C1429" t="s">
        <v>2265</v>
      </c>
      <c r="D1429" t="str">
        <f>IDENTIFICATIE!$F$9</f>
        <v>V01</v>
      </c>
    </row>
    <row r="1430" spans="1:4">
      <c r="A1430" t="str">
        <f>VLOOKUP(IDENTIFICATIE!$F$7,$G$2:$H$9,2,FALSE)</f>
        <v>B01</v>
      </c>
      <c r="B1430" t="str">
        <f>VLOOKUP(IDENTIFICATIE!$F$8,$I$2:$J$159,2,FALSE)</f>
        <v>SL0011</v>
      </c>
      <c r="C1430" t="s">
        <v>2266</v>
      </c>
      <c r="D1430" t="str">
        <f>IDENTIFICATIE!$F$9</f>
        <v>V01</v>
      </c>
    </row>
    <row r="1431" spans="1:4">
      <c r="A1431" t="str">
        <f>VLOOKUP(IDENTIFICATIE!$F$7,$G$2:$H$9,2,FALSE)</f>
        <v>B01</v>
      </c>
      <c r="B1431" t="str">
        <f>VLOOKUP(IDENTIFICATIE!$F$8,$I$2:$J$159,2,FALSE)</f>
        <v>SL0011</v>
      </c>
      <c r="C1431" t="s">
        <v>2267</v>
      </c>
      <c r="D1431" t="str">
        <f>IDENTIFICATIE!$F$9</f>
        <v>V01</v>
      </c>
    </row>
    <row r="1432" spans="1:4">
      <c r="A1432" t="str">
        <f>VLOOKUP(IDENTIFICATIE!$F$7,$G$2:$H$9,2,FALSE)</f>
        <v>B01</v>
      </c>
      <c r="B1432" t="str">
        <f>VLOOKUP(IDENTIFICATIE!$F$8,$I$2:$J$159,2,FALSE)</f>
        <v>SL0011</v>
      </c>
      <c r="C1432" t="s">
        <v>2268</v>
      </c>
      <c r="D1432" t="str">
        <f>IDENTIFICATIE!$F$9</f>
        <v>V01</v>
      </c>
    </row>
    <row r="1433" spans="1:4">
      <c r="A1433" t="str">
        <f>VLOOKUP(IDENTIFICATIE!$F$7,$G$2:$H$9,2,FALSE)</f>
        <v>B01</v>
      </c>
      <c r="B1433" t="str">
        <f>VLOOKUP(IDENTIFICATIE!$F$8,$I$2:$J$159,2,FALSE)</f>
        <v>SL0011</v>
      </c>
      <c r="C1433" t="s">
        <v>2269</v>
      </c>
      <c r="D1433" t="str">
        <f>IDENTIFICATIE!$F$9</f>
        <v>V01</v>
      </c>
    </row>
    <row r="1434" spans="1:4">
      <c r="A1434" t="str">
        <f>VLOOKUP(IDENTIFICATIE!$F$7,$G$2:$H$9,2,FALSE)</f>
        <v>B01</v>
      </c>
      <c r="B1434" t="str">
        <f>VLOOKUP(IDENTIFICATIE!$F$8,$I$2:$J$159,2,FALSE)</f>
        <v>SL0011</v>
      </c>
      <c r="C1434" t="s">
        <v>2270</v>
      </c>
      <c r="D1434" t="str">
        <f>IDENTIFICATIE!$F$9</f>
        <v>V01</v>
      </c>
    </row>
    <row r="1435" spans="1:4">
      <c r="A1435" t="str">
        <f>VLOOKUP(IDENTIFICATIE!$F$7,$G$2:$H$9,2,FALSE)</f>
        <v>B01</v>
      </c>
      <c r="B1435" t="str">
        <f>VLOOKUP(IDENTIFICATIE!$F$8,$I$2:$J$159,2,FALSE)</f>
        <v>SL0011</v>
      </c>
      <c r="C1435" t="s">
        <v>2271</v>
      </c>
      <c r="D1435" t="str">
        <f>IDENTIFICATIE!$F$9</f>
        <v>V01</v>
      </c>
    </row>
    <row r="1436" spans="1:4">
      <c r="A1436" t="str">
        <f>VLOOKUP(IDENTIFICATIE!$F$7,$G$2:$H$9,2,FALSE)</f>
        <v>B01</v>
      </c>
      <c r="B1436" t="str">
        <f>VLOOKUP(IDENTIFICATIE!$F$8,$I$2:$J$159,2,FALSE)</f>
        <v>SL0011</v>
      </c>
      <c r="C1436" t="s">
        <v>2272</v>
      </c>
      <c r="D1436" t="str">
        <f>IDENTIFICATIE!$F$9</f>
        <v>V01</v>
      </c>
    </row>
    <row r="1437" spans="1:4">
      <c r="A1437" t="str">
        <f>VLOOKUP(IDENTIFICATIE!$F$7,$G$2:$H$9,2,FALSE)</f>
        <v>B01</v>
      </c>
      <c r="B1437" t="str">
        <f>VLOOKUP(IDENTIFICATIE!$F$8,$I$2:$J$159,2,FALSE)</f>
        <v>SL0011</v>
      </c>
      <c r="C1437" t="s">
        <v>2273</v>
      </c>
      <c r="D1437" t="str">
        <f>IDENTIFICATIE!$F$9</f>
        <v>V01</v>
      </c>
    </row>
    <row r="1438" spans="1:4">
      <c r="A1438" t="str">
        <f>VLOOKUP(IDENTIFICATIE!$F$7,$G$2:$H$9,2,FALSE)</f>
        <v>B01</v>
      </c>
      <c r="B1438" t="str">
        <f>VLOOKUP(IDENTIFICATIE!$F$8,$I$2:$J$159,2,FALSE)</f>
        <v>SL0011</v>
      </c>
      <c r="C1438" t="s">
        <v>2274</v>
      </c>
      <c r="D1438" t="str">
        <f>IDENTIFICATIE!$F$9</f>
        <v>V01</v>
      </c>
    </row>
    <row r="1439" spans="1:4">
      <c r="A1439" t="str">
        <f>VLOOKUP(IDENTIFICATIE!$F$7,$G$2:$H$9,2,FALSE)</f>
        <v>B01</v>
      </c>
      <c r="B1439" t="str">
        <f>VLOOKUP(IDENTIFICATIE!$F$8,$I$2:$J$159,2,FALSE)</f>
        <v>SL0011</v>
      </c>
      <c r="C1439" t="s">
        <v>2275</v>
      </c>
      <c r="D1439" t="str">
        <f>IDENTIFICATIE!$F$9</f>
        <v>V01</v>
      </c>
    </row>
    <row r="1440" spans="1:4">
      <c r="A1440" t="str">
        <f>VLOOKUP(IDENTIFICATIE!$F$7,$G$2:$H$9,2,FALSE)</f>
        <v>B01</v>
      </c>
      <c r="B1440" t="str">
        <f>VLOOKUP(IDENTIFICATIE!$F$8,$I$2:$J$159,2,FALSE)</f>
        <v>SL0011</v>
      </c>
      <c r="C1440" t="s">
        <v>2276</v>
      </c>
      <c r="D1440" t="str">
        <f>IDENTIFICATIE!$F$9</f>
        <v>V01</v>
      </c>
    </row>
    <row r="1441" spans="1:4">
      <c r="A1441" t="str">
        <f>VLOOKUP(IDENTIFICATIE!$F$7,$G$2:$H$9,2,FALSE)</f>
        <v>B01</v>
      </c>
      <c r="B1441" t="str">
        <f>VLOOKUP(IDENTIFICATIE!$F$8,$I$2:$J$159,2,FALSE)</f>
        <v>SL0011</v>
      </c>
      <c r="C1441" t="s">
        <v>2277</v>
      </c>
      <c r="D1441" t="str">
        <f>IDENTIFICATIE!$F$9</f>
        <v>V01</v>
      </c>
    </row>
    <row r="1442" spans="1:4">
      <c r="A1442" t="str">
        <f>VLOOKUP(IDENTIFICATIE!$F$7,$G$2:$H$9,2,FALSE)</f>
        <v>B01</v>
      </c>
      <c r="B1442" t="str">
        <f>VLOOKUP(IDENTIFICATIE!$F$8,$I$2:$J$159,2,FALSE)</f>
        <v>SL0011</v>
      </c>
      <c r="C1442" t="s">
        <v>2278</v>
      </c>
      <c r="D1442" t="str">
        <f>IDENTIFICATIE!$F$9</f>
        <v>V01</v>
      </c>
    </row>
    <row r="1443" spans="1:4">
      <c r="A1443" t="str">
        <f>VLOOKUP(IDENTIFICATIE!$F$7,$G$2:$H$9,2,FALSE)</f>
        <v>B01</v>
      </c>
      <c r="B1443" t="str">
        <f>VLOOKUP(IDENTIFICATIE!$F$8,$I$2:$J$159,2,FALSE)</f>
        <v>SL0011</v>
      </c>
      <c r="C1443" t="s">
        <v>2279</v>
      </c>
      <c r="D1443" t="str">
        <f>IDENTIFICATIE!$F$9</f>
        <v>V01</v>
      </c>
    </row>
    <row r="1444" spans="1:4">
      <c r="A1444" t="str">
        <f>VLOOKUP(IDENTIFICATIE!$F$7,$G$2:$H$9,2,FALSE)</f>
        <v>B01</v>
      </c>
      <c r="B1444" t="str">
        <f>VLOOKUP(IDENTIFICATIE!$F$8,$I$2:$J$159,2,FALSE)</f>
        <v>SL0011</v>
      </c>
      <c r="C1444" t="s">
        <v>2280</v>
      </c>
      <c r="D1444" t="str">
        <f>IDENTIFICATIE!$F$9</f>
        <v>V01</v>
      </c>
    </row>
    <row r="1445" spans="1:4">
      <c r="A1445" t="str">
        <f>VLOOKUP(IDENTIFICATIE!$F$7,$G$2:$H$9,2,FALSE)</f>
        <v>B01</v>
      </c>
      <c r="B1445" t="str">
        <f>VLOOKUP(IDENTIFICATIE!$F$8,$I$2:$J$159,2,FALSE)</f>
        <v>SL0011</v>
      </c>
      <c r="C1445" t="s">
        <v>2281</v>
      </c>
      <c r="D1445" t="str">
        <f>IDENTIFICATIE!$F$9</f>
        <v>V01</v>
      </c>
    </row>
    <row r="1446" spans="1:4">
      <c r="A1446" t="str">
        <f>VLOOKUP(IDENTIFICATIE!$F$7,$G$2:$H$9,2,FALSE)</f>
        <v>B01</v>
      </c>
      <c r="B1446" t="str">
        <f>VLOOKUP(IDENTIFICATIE!$F$8,$I$2:$J$159,2,FALSE)</f>
        <v>SL0011</v>
      </c>
      <c r="C1446" t="s">
        <v>2282</v>
      </c>
      <c r="D1446" t="str">
        <f>IDENTIFICATIE!$F$9</f>
        <v>V01</v>
      </c>
    </row>
    <row r="1447" spans="1:4">
      <c r="A1447" t="str">
        <f>VLOOKUP(IDENTIFICATIE!$F$7,$G$2:$H$9,2,FALSE)</f>
        <v>B01</v>
      </c>
      <c r="B1447" t="str">
        <f>VLOOKUP(IDENTIFICATIE!$F$8,$I$2:$J$159,2,FALSE)</f>
        <v>SL0011</v>
      </c>
      <c r="C1447" t="s">
        <v>2283</v>
      </c>
      <c r="D1447" t="str">
        <f>IDENTIFICATIE!$F$9</f>
        <v>V01</v>
      </c>
    </row>
    <row r="1448" spans="1:4">
      <c r="A1448" t="str">
        <f>VLOOKUP(IDENTIFICATIE!$F$7,$G$2:$H$9,2,FALSE)</f>
        <v>B01</v>
      </c>
      <c r="B1448" t="str">
        <f>VLOOKUP(IDENTIFICATIE!$F$8,$I$2:$J$159,2,FALSE)</f>
        <v>SL0011</v>
      </c>
      <c r="C1448" t="s">
        <v>2284</v>
      </c>
      <c r="D1448" t="str">
        <f>IDENTIFICATIE!$F$9</f>
        <v>V01</v>
      </c>
    </row>
    <row r="1449" spans="1:4">
      <c r="A1449" t="str">
        <f>VLOOKUP(IDENTIFICATIE!$F$7,$G$2:$H$9,2,FALSE)</f>
        <v>B01</v>
      </c>
      <c r="B1449" t="str">
        <f>VLOOKUP(IDENTIFICATIE!$F$8,$I$2:$J$159,2,FALSE)</f>
        <v>SL0011</v>
      </c>
      <c r="C1449" t="s">
        <v>2285</v>
      </c>
      <c r="D1449" t="str">
        <f>IDENTIFICATIE!$F$9</f>
        <v>V01</v>
      </c>
    </row>
    <row r="1450" spans="1:4">
      <c r="A1450" t="str">
        <f>VLOOKUP(IDENTIFICATIE!$F$7,$G$2:$H$9,2,FALSE)</f>
        <v>B01</v>
      </c>
      <c r="B1450" t="str">
        <f>VLOOKUP(IDENTIFICATIE!$F$8,$I$2:$J$159,2,FALSE)</f>
        <v>SL0011</v>
      </c>
      <c r="C1450" t="s">
        <v>2286</v>
      </c>
      <c r="D1450" t="str">
        <f>IDENTIFICATIE!$F$9</f>
        <v>V01</v>
      </c>
    </row>
    <row r="1451" spans="1:4">
      <c r="A1451" t="str">
        <f>VLOOKUP(IDENTIFICATIE!$F$7,$G$2:$H$9,2,FALSE)</f>
        <v>B01</v>
      </c>
      <c r="B1451" t="str">
        <f>VLOOKUP(IDENTIFICATIE!$F$8,$I$2:$J$159,2,FALSE)</f>
        <v>SL0011</v>
      </c>
      <c r="C1451" t="s">
        <v>2287</v>
      </c>
      <c r="D1451" t="str">
        <f>IDENTIFICATIE!$F$9</f>
        <v>V01</v>
      </c>
    </row>
    <row r="1452" spans="1:4">
      <c r="A1452" t="str">
        <f>VLOOKUP(IDENTIFICATIE!$F$7,$G$2:$H$9,2,FALSE)</f>
        <v>B01</v>
      </c>
      <c r="B1452" t="str">
        <f>VLOOKUP(IDENTIFICATIE!$F$8,$I$2:$J$159,2,FALSE)</f>
        <v>SL0011</v>
      </c>
      <c r="C1452" t="s">
        <v>2288</v>
      </c>
      <c r="D1452" t="str">
        <f>IDENTIFICATIE!$F$9</f>
        <v>V01</v>
      </c>
    </row>
    <row r="1453" spans="1:4">
      <c r="A1453" t="str">
        <f>VLOOKUP(IDENTIFICATIE!$F$7,$G$2:$H$9,2,FALSE)</f>
        <v>B01</v>
      </c>
      <c r="B1453" t="str">
        <f>VLOOKUP(IDENTIFICATIE!$F$8,$I$2:$J$159,2,FALSE)</f>
        <v>SL0011</v>
      </c>
      <c r="C1453" t="s">
        <v>2289</v>
      </c>
      <c r="D1453" t="str">
        <f>IDENTIFICATIE!$F$9</f>
        <v>V01</v>
      </c>
    </row>
    <row r="1454" spans="1:4">
      <c r="A1454" t="str">
        <f>VLOOKUP(IDENTIFICATIE!$F$7,$G$2:$H$9,2,FALSE)</f>
        <v>B01</v>
      </c>
      <c r="B1454" t="str">
        <f>VLOOKUP(IDENTIFICATIE!$F$8,$I$2:$J$159,2,FALSE)</f>
        <v>SL0011</v>
      </c>
      <c r="C1454" t="s">
        <v>2290</v>
      </c>
      <c r="D1454" t="str">
        <f>IDENTIFICATIE!$F$9</f>
        <v>V01</v>
      </c>
    </row>
    <row r="1455" spans="1:4">
      <c r="A1455" t="str">
        <f>VLOOKUP(IDENTIFICATIE!$F$7,$G$2:$H$9,2,FALSE)</f>
        <v>B01</v>
      </c>
      <c r="B1455" t="str">
        <f>VLOOKUP(IDENTIFICATIE!$F$8,$I$2:$J$159,2,FALSE)</f>
        <v>SL0011</v>
      </c>
      <c r="C1455" t="s">
        <v>2291</v>
      </c>
      <c r="D1455" t="str">
        <f>IDENTIFICATIE!$F$9</f>
        <v>V01</v>
      </c>
    </row>
    <row r="1456" spans="1:4">
      <c r="A1456" t="str">
        <f>VLOOKUP(IDENTIFICATIE!$F$7,$G$2:$H$9,2,FALSE)</f>
        <v>B01</v>
      </c>
      <c r="B1456" t="str">
        <f>VLOOKUP(IDENTIFICATIE!$F$8,$I$2:$J$159,2,FALSE)</f>
        <v>SL0011</v>
      </c>
      <c r="C1456" t="s">
        <v>2292</v>
      </c>
      <c r="D1456" t="str">
        <f>IDENTIFICATIE!$F$9</f>
        <v>V01</v>
      </c>
    </row>
    <row r="1457" spans="1:4">
      <c r="A1457" t="str">
        <f>VLOOKUP(IDENTIFICATIE!$F$7,$G$2:$H$9,2,FALSE)</f>
        <v>B01</v>
      </c>
      <c r="B1457" t="str">
        <f>VLOOKUP(IDENTIFICATIE!$F$8,$I$2:$J$159,2,FALSE)</f>
        <v>SL0011</v>
      </c>
      <c r="C1457" t="s">
        <v>2293</v>
      </c>
      <c r="D1457" t="str">
        <f>IDENTIFICATIE!$F$9</f>
        <v>V01</v>
      </c>
    </row>
    <row r="1458" spans="1:4">
      <c r="A1458" t="str">
        <f>VLOOKUP(IDENTIFICATIE!$F$7,$G$2:$H$9,2,FALSE)</f>
        <v>B01</v>
      </c>
      <c r="B1458" t="str">
        <f>VLOOKUP(IDENTIFICATIE!$F$8,$I$2:$J$159,2,FALSE)</f>
        <v>SL0011</v>
      </c>
      <c r="C1458" t="s">
        <v>2294</v>
      </c>
      <c r="D1458" t="str">
        <f>IDENTIFICATIE!$F$9</f>
        <v>V01</v>
      </c>
    </row>
    <row r="1459" spans="1:4">
      <c r="A1459" t="str">
        <f>VLOOKUP(IDENTIFICATIE!$F$7,$G$2:$H$9,2,FALSE)</f>
        <v>B01</v>
      </c>
      <c r="B1459" t="str">
        <f>VLOOKUP(IDENTIFICATIE!$F$8,$I$2:$J$159,2,FALSE)</f>
        <v>SL0011</v>
      </c>
      <c r="C1459" t="s">
        <v>2295</v>
      </c>
      <c r="D1459" t="str">
        <f>IDENTIFICATIE!$F$9</f>
        <v>V01</v>
      </c>
    </row>
    <row r="1460" spans="1:4">
      <c r="A1460" t="str">
        <f>VLOOKUP(IDENTIFICATIE!$F$7,$G$2:$H$9,2,FALSE)</f>
        <v>B01</v>
      </c>
      <c r="B1460" t="str">
        <f>VLOOKUP(IDENTIFICATIE!$F$8,$I$2:$J$159,2,FALSE)</f>
        <v>SL0011</v>
      </c>
      <c r="C1460" t="s">
        <v>2296</v>
      </c>
      <c r="D1460" t="str">
        <f>IDENTIFICATIE!$F$9</f>
        <v>V01</v>
      </c>
    </row>
    <row r="1461" spans="1:4">
      <c r="A1461" t="str">
        <f>VLOOKUP(IDENTIFICATIE!$F$7,$G$2:$H$9,2,FALSE)</f>
        <v>B01</v>
      </c>
      <c r="B1461" t="str">
        <f>VLOOKUP(IDENTIFICATIE!$F$8,$I$2:$J$159,2,FALSE)</f>
        <v>SL0011</v>
      </c>
      <c r="C1461" t="s">
        <v>2297</v>
      </c>
      <c r="D1461" t="str">
        <f>IDENTIFICATIE!$F$9</f>
        <v>V01</v>
      </c>
    </row>
    <row r="1462" spans="1:4">
      <c r="A1462" t="str">
        <f>VLOOKUP(IDENTIFICATIE!$F$7,$G$2:$H$9,2,FALSE)</f>
        <v>B01</v>
      </c>
      <c r="B1462" t="str">
        <f>VLOOKUP(IDENTIFICATIE!$F$8,$I$2:$J$159,2,FALSE)</f>
        <v>SL0011</v>
      </c>
      <c r="C1462" t="s">
        <v>2298</v>
      </c>
      <c r="D1462" t="str">
        <f>IDENTIFICATIE!$F$9</f>
        <v>V01</v>
      </c>
    </row>
    <row r="1463" spans="1:4">
      <c r="A1463" t="str">
        <f>VLOOKUP(IDENTIFICATIE!$F$7,$G$2:$H$9,2,FALSE)</f>
        <v>B01</v>
      </c>
      <c r="B1463" t="str">
        <f>VLOOKUP(IDENTIFICATIE!$F$8,$I$2:$J$159,2,FALSE)</f>
        <v>SL0011</v>
      </c>
      <c r="C1463" t="s">
        <v>2299</v>
      </c>
      <c r="D1463" t="str">
        <f>IDENTIFICATIE!$F$9</f>
        <v>V01</v>
      </c>
    </row>
    <row r="1464" spans="1:4">
      <c r="A1464" t="str">
        <f>VLOOKUP(IDENTIFICATIE!$F$7,$G$2:$H$9,2,FALSE)</f>
        <v>B01</v>
      </c>
      <c r="B1464" t="str">
        <f>VLOOKUP(IDENTIFICATIE!$F$8,$I$2:$J$159,2,FALSE)</f>
        <v>SL0011</v>
      </c>
      <c r="C1464" t="s">
        <v>2300</v>
      </c>
      <c r="D1464" t="str">
        <f>IDENTIFICATIE!$F$9</f>
        <v>V01</v>
      </c>
    </row>
    <row r="1465" spans="1:4">
      <c r="A1465" t="str">
        <f>VLOOKUP(IDENTIFICATIE!$F$7,$G$2:$H$9,2,FALSE)</f>
        <v>B01</v>
      </c>
      <c r="B1465" t="str">
        <f>VLOOKUP(IDENTIFICATIE!$F$8,$I$2:$J$159,2,FALSE)</f>
        <v>SL0011</v>
      </c>
      <c r="C1465" t="s">
        <v>2301</v>
      </c>
      <c r="D1465" t="str">
        <f>IDENTIFICATIE!$F$9</f>
        <v>V01</v>
      </c>
    </row>
    <row r="1466" spans="1:4">
      <c r="A1466" t="str">
        <f>VLOOKUP(IDENTIFICATIE!$F$7,$G$2:$H$9,2,FALSE)</f>
        <v>B01</v>
      </c>
      <c r="B1466" t="str">
        <f>VLOOKUP(IDENTIFICATIE!$F$8,$I$2:$J$159,2,FALSE)</f>
        <v>SL0011</v>
      </c>
      <c r="C1466" t="s">
        <v>2302</v>
      </c>
      <c r="D1466" t="str">
        <f>IDENTIFICATIE!$F$9</f>
        <v>V01</v>
      </c>
    </row>
    <row r="1467" spans="1:4">
      <c r="A1467" t="str">
        <f>VLOOKUP(IDENTIFICATIE!$F$7,$G$2:$H$9,2,FALSE)</f>
        <v>B01</v>
      </c>
      <c r="B1467" t="str">
        <f>VLOOKUP(IDENTIFICATIE!$F$8,$I$2:$J$159,2,FALSE)</f>
        <v>SL0011</v>
      </c>
      <c r="C1467" t="s">
        <v>2303</v>
      </c>
      <c r="D1467" t="str">
        <f>IDENTIFICATIE!$F$9</f>
        <v>V01</v>
      </c>
    </row>
    <row r="1468" spans="1:4">
      <c r="A1468" t="str">
        <f>VLOOKUP(IDENTIFICATIE!$F$7,$G$2:$H$9,2,FALSE)</f>
        <v>B01</v>
      </c>
      <c r="B1468" t="str">
        <f>VLOOKUP(IDENTIFICATIE!$F$8,$I$2:$J$159,2,FALSE)</f>
        <v>SL0011</v>
      </c>
      <c r="C1468" t="s">
        <v>2304</v>
      </c>
      <c r="D1468" t="str">
        <f>IDENTIFICATIE!$F$9</f>
        <v>V01</v>
      </c>
    </row>
    <row r="1469" spans="1:4">
      <c r="A1469" t="str">
        <f>VLOOKUP(IDENTIFICATIE!$F$7,$G$2:$H$9,2,FALSE)</f>
        <v>B01</v>
      </c>
      <c r="B1469" t="str">
        <f>VLOOKUP(IDENTIFICATIE!$F$8,$I$2:$J$159,2,FALSE)</f>
        <v>SL0011</v>
      </c>
      <c r="C1469" t="s">
        <v>2305</v>
      </c>
      <c r="D1469" t="str">
        <f>IDENTIFICATIE!$F$9</f>
        <v>V01</v>
      </c>
    </row>
    <row r="1470" spans="1:4">
      <c r="A1470" t="str">
        <f>VLOOKUP(IDENTIFICATIE!$F$7,$G$2:$H$9,2,FALSE)</f>
        <v>B01</v>
      </c>
      <c r="B1470" t="str">
        <f>VLOOKUP(IDENTIFICATIE!$F$8,$I$2:$J$159,2,FALSE)</f>
        <v>SL0011</v>
      </c>
      <c r="C1470" t="s">
        <v>2306</v>
      </c>
      <c r="D1470" t="str">
        <f>IDENTIFICATIE!$F$9</f>
        <v>V01</v>
      </c>
    </row>
    <row r="1471" spans="1:4">
      <c r="A1471" t="str">
        <f>VLOOKUP(IDENTIFICATIE!$F$7,$G$2:$H$9,2,FALSE)</f>
        <v>B01</v>
      </c>
      <c r="B1471" t="str">
        <f>VLOOKUP(IDENTIFICATIE!$F$8,$I$2:$J$159,2,FALSE)</f>
        <v>SL0011</v>
      </c>
      <c r="C1471" t="s">
        <v>2307</v>
      </c>
      <c r="D1471" t="str">
        <f>IDENTIFICATIE!$F$9</f>
        <v>V01</v>
      </c>
    </row>
    <row r="1472" spans="1:4">
      <c r="A1472" t="str">
        <f>VLOOKUP(IDENTIFICATIE!$F$7,$G$2:$H$9,2,FALSE)</f>
        <v>B01</v>
      </c>
      <c r="B1472" t="str">
        <f>VLOOKUP(IDENTIFICATIE!$F$8,$I$2:$J$159,2,FALSE)</f>
        <v>SL0011</v>
      </c>
      <c r="C1472" t="s">
        <v>2308</v>
      </c>
      <c r="D1472" t="str">
        <f>IDENTIFICATIE!$F$9</f>
        <v>V01</v>
      </c>
    </row>
    <row r="1473" spans="1:4">
      <c r="A1473" t="str">
        <f>VLOOKUP(IDENTIFICATIE!$F$7,$G$2:$H$9,2,FALSE)</f>
        <v>B01</v>
      </c>
      <c r="B1473" t="str">
        <f>VLOOKUP(IDENTIFICATIE!$F$8,$I$2:$J$159,2,FALSE)</f>
        <v>SL0011</v>
      </c>
      <c r="C1473" t="s">
        <v>2309</v>
      </c>
      <c r="D1473" t="str">
        <f>IDENTIFICATIE!$F$9</f>
        <v>V01</v>
      </c>
    </row>
    <row r="1474" spans="1:4">
      <c r="A1474" t="str">
        <f>VLOOKUP(IDENTIFICATIE!$F$7,$G$2:$H$9,2,FALSE)</f>
        <v>B01</v>
      </c>
      <c r="B1474" t="str">
        <f>VLOOKUP(IDENTIFICATIE!$F$8,$I$2:$J$159,2,FALSE)</f>
        <v>SL0011</v>
      </c>
      <c r="C1474" t="s">
        <v>2310</v>
      </c>
      <c r="D1474" t="str">
        <f>IDENTIFICATIE!$F$9</f>
        <v>V01</v>
      </c>
    </row>
    <row r="1475" spans="1:4">
      <c r="A1475" t="str">
        <f>VLOOKUP(IDENTIFICATIE!$F$7,$G$2:$H$9,2,FALSE)</f>
        <v>B01</v>
      </c>
      <c r="B1475" t="str">
        <f>VLOOKUP(IDENTIFICATIE!$F$8,$I$2:$J$159,2,FALSE)</f>
        <v>SL0011</v>
      </c>
      <c r="C1475" t="s">
        <v>2311</v>
      </c>
      <c r="D1475" t="str">
        <f>IDENTIFICATIE!$F$9</f>
        <v>V01</v>
      </c>
    </row>
    <row r="1476" spans="1:4">
      <c r="A1476" t="str">
        <f>VLOOKUP(IDENTIFICATIE!$F$7,$G$2:$H$9,2,FALSE)</f>
        <v>B01</v>
      </c>
      <c r="B1476" t="str">
        <f>VLOOKUP(IDENTIFICATIE!$F$8,$I$2:$J$159,2,FALSE)</f>
        <v>SL0011</v>
      </c>
      <c r="C1476" t="s">
        <v>2312</v>
      </c>
      <c r="D1476" t="str">
        <f>IDENTIFICATIE!$F$9</f>
        <v>V01</v>
      </c>
    </row>
    <row r="1477" spans="1:4">
      <c r="A1477" t="str">
        <f>VLOOKUP(IDENTIFICATIE!$F$7,$G$2:$H$9,2,FALSE)</f>
        <v>B01</v>
      </c>
      <c r="B1477" t="str">
        <f>VLOOKUP(IDENTIFICATIE!$F$8,$I$2:$J$159,2,FALSE)</f>
        <v>SL0011</v>
      </c>
      <c r="C1477" t="s">
        <v>2313</v>
      </c>
      <c r="D1477" t="str">
        <f>IDENTIFICATIE!$F$9</f>
        <v>V01</v>
      </c>
    </row>
    <row r="1478" spans="1:4">
      <c r="A1478" t="str">
        <f>VLOOKUP(IDENTIFICATIE!$F$7,$G$2:$H$9,2,FALSE)</f>
        <v>B01</v>
      </c>
      <c r="B1478" t="str">
        <f>VLOOKUP(IDENTIFICATIE!$F$8,$I$2:$J$159,2,FALSE)</f>
        <v>SL0011</v>
      </c>
      <c r="C1478" t="s">
        <v>2314</v>
      </c>
      <c r="D1478" t="str">
        <f>IDENTIFICATIE!$F$9</f>
        <v>V01</v>
      </c>
    </row>
    <row r="1479" spans="1:4">
      <c r="A1479" t="str">
        <f>VLOOKUP(IDENTIFICATIE!$F$7,$G$2:$H$9,2,FALSE)</f>
        <v>B01</v>
      </c>
      <c r="B1479" t="str">
        <f>VLOOKUP(IDENTIFICATIE!$F$8,$I$2:$J$159,2,FALSE)</f>
        <v>SL0011</v>
      </c>
      <c r="C1479" t="s">
        <v>2315</v>
      </c>
      <c r="D1479" t="str">
        <f>IDENTIFICATIE!$F$9</f>
        <v>V01</v>
      </c>
    </row>
    <row r="1480" spans="1:4">
      <c r="A1480" t="str">
        <f>VLOOKUP(IDENTIFICATIE!$F$7,$G$2:$H$9,2,FALSE)</f>
        <v>B01</v>
      </c>
      <c r="B1480" t="str">
        <f>VLOOKUP(IDENTIFICATIE!$F$8,$I$2:$J$159,2,FALSE)</f>
        <v>SL0011</v>
      </c>
      <c r="C1480" t="s">
        <v>2316</v>
      </c>
      <c r="D1480" t="str">
        <f>IDENTIFICATIE!$F$9</f>
        <v>V01</v>
      </c>
    </row>
    <row r="1481" spans="1:4">
      <c r="A1481" t="str">
        <f>VLOOKUP(IDENTIFICATIE!$F$7,$G$2:$H$9,2,FALSE)</f>
        <v>B01</v>
      </c>
      <c r="B1481" t="str">
        <f>VLOOKUP(IDENTIFICATIE!$F$8,$I$2:$J$159,2,FALSE)</f>
        <v>SL0011</v>
      </c>
      <c r="C1481" t="s">
        <v>2317</v>
      </c>
      <c r="D1481" t="str">
        <f>IDENTIFICATIE!$F$9</f>
        <v>V01</v>
      </c>
    </row>
    <row r="1482" spans="1:4">
      <c r="A1482" t="str">
        <f>VLOOKUP(IDENTIFICATIE!$F$7,$G$2:$H$9,2,FALSE)</f>
        <v>B01</v>
      </c>
      <c r="B1482" t="str">
        <f>VLOOKUP(IDENTIFICATIE!$F$8,$I$2:$J$159,2,FALSE)</f>
        <v>SL0011</v>
      </c>
      <c r="C1482" t="s">
        <v>2318</v>
      </c>
      <c r="D1482" t="str">
        <f>IDENTIFICATIE!$F$9</f>
        <v>V01</v>
      </c>
    </row>
    <row r="1483" spans="1:4">
      <c r="A1483" t="str">
        <f>VLOOKUP(IDENTIFICATIE!$F$7,$G$2:$H$9,2,FALSE)</f>
        <v>B01</v>
      </c>
      <c r="B1483" t="str">
        <f>VLOOKUP(IDENTIFICATIE!$F$8,$I$2:$J$159,2,FALSE)</f>
        <v>SL0011</v>
      </c>
      <c r="C1483" t="s">
        <v>2319</v>
      </c>
      <c r="D1483" t="str">
        <f>IDENTIFICATIE!$F$9</f>
        <v>V01</v>
      </c>
    </row>
    <row r="1484" spans="1:4">
      <c r="A1484" t="str">
        <f>VLOOKUP(IDENTIFICATIE!$F$7,$G$2:$H$9,2,FALSE)</f>
        <v>B01</v>
      </c>
      <c r="B1484" t="str">
        <f>VLOOKUP(IDENTIFICATIE!$F$8,$I$2:$J$159,2,FALSE)</f>
        <v>SL0011</v>
      </c>
      <c r="C1484" t="s">
        <v>2320</v>
      </c>
      <c r="D1484" t="str">
        <f>IDENTIFICATIE!$F$9</f>
        <v>V01</v>
      </c>
    </row>
    <row r="1485" spans="1:4">
      <c r="A1485" t="str">
        <f>VLOOKUP(IDENTIFICATIE!$F$7,$G$2:$H$9,2,FALSE)</f>
        <v>B01</v>
      </c>
      <c r="B1485" t="str">
        <f>VLOOKUP(IDENTIFICATIE!$F$8,$I$2:$J$159,2,FALSE)</f>
        <v>SL0011</v>
      </c>
      <c r="C1485" t="s">
        <v>2321</v>
      </c>
      <c r="D1485" t="str">
        <f>IDENTIFICATIE!$F$9</f>
        <v>V01</v>
      </c>
    </row>
    <row r="1486" spans="1:4">
      <c r="A1486" t="str">
        <f>VLOOKUP(IDENTIFICATIE!$F$7,$G$2:$H$9,2,FALSE)</f>
        <v>B01</v>
      </c>
      <c r="B1486" t="str">
        <f>VLOOKUP(IDENTIFICATIE!$F$8,$I$2:$J$159,2,FALSE)</f>
        <v>SL0011</v>
      </c>
      <c r="C1486" t="s">
        <v>2322</v>
      </c>
      <c r="D1486" t="str">
        <f>IDENTIFICATIE!$F$9</f>
        <v>V01</v>
      </c>
    </row>
    <row r="1487" spans="1:4">
      <c r="A1487" t="str">
        <f>VLOOKUP(IDENTIFICATIE!$F$7,$G$2:$H$9,2,FALSE)</f>
        <v>B01</v>
      </c>
      <c r="B1487" t="str">
        <f>VLOOKUP(IDENTIFICATIE!$F$8,$I$2:$J$159,2,FALSE)</f>
        <v>SL0011</v>
      </c>
      <c r="C1487" t="s">
        <v>2323</v>
      </c>
      <c r="D1487" t="str">
        <f>IDENTIFICATIE!$F$9</f>
        <v>V01</v>
      </c>
    </row>
    <row r="1488" spans="1:4">
      <c r="A1488" t="str">
        <f>VLOOKUP(IDENTIFICATIE!$F$7,$G$2:$H$9,2,FALSE)</f>
        <v>B01</v>
      </c>
      <c r="B1488" t="str">
        <f>VLOOKUP(IDENTIFICATIE!$F$8,$I$2:$J$159,2,FALSE)</f>
        <v>SL0011</v>
      </c>
      <c r="C1488" t="s">
        <v>2324</v>
      </c>
      <c r="D1488" t="str">
        <f>IDENTIFICATIE!$F$9</f>
        <v>V01</v>
      </c>
    </row>
    <row r="1489" spans="1:4">
      <c r="A1489" t="str">
        <f>VLOOKUP(IDENTIFICATIE!$F$7,$G$2:$H$9,2,FALSE)</f>
        <v>B01</v>
      </c>
      <c r="B1489" t="str">
        <f>VLOOKUP(IDENTIFICATIE!$F$8,$I$2:$J$159,2,FALSE)</f>
        <v>SL0011</v>
      </c>
      <c r="C1489" t="s">
        <v>2325</v>
      </c>
      <c r="D1489" t="str">
        <f>IDENTIFICATIE!$F$9</f>
        <v>V01</v>
      </c>
    </row>
    <row r="1490" spans="1:4">
      <c r="A1490" t="str">
        <f>VLOOKUP(IDENTIFICATIE!$F$7,$G$2:$H$9,2,FALSE)</f>
        <v>B01</v>
      </c>
      <c r="B1490" t="str">
        <f>VLOOKUP(IDENTIFICATIE!$F$8,$I$2:$J$159,2,FALSE)</f>
        <v>SL0011</v>
      </c>
      <c r="C1490" t="s">
        <v>2326</v>
      </c>
      <c r="D1490" t="str">
        <f>IDENTIFICATIE!$F$9</f>
        <v>V01</v>
      </c>
    </row>
    <row r="1491" spans="1:4">
      <c r="A1491" t="str">
        <f>VLOOKUP(IDENTIFICATIE!$F$7,$G$2:$H$9,2,FALSE)</f>
        <v>B01</v>
      </c>
      <c r="B1491" t="str">
        <f>VLOOKUP(IDENTIFICATIE!$F$8,$I$2:$J$159,2,FALSE)</f>
        <v>SL0011</v>
      </c>
      <c r="C1491" t="s">
        <v>2327</v>
      </c>
      <c r="D1491" t="str">
        <f>IDENTIFICATIE!$F$9</f>
        <v>V01</v>
      </c>
    </row>
    <row r="1492" spans="1:4">
      <c r="A1492" t="str">
        <f>VLOOKUP(IDENTIFICATIE!$F$7,$G$2:$H$9,2,FALSE)</f>
        <v>B01</v>
      </c>
      <c r="B1492" t="str">
        <f>VLOOKUP(IDENTIFICATIE!$F$8,$I$2:$J$159,2,FALSE)</f>
        <v>SL0011</v>
      </c>
      <c r="C1492" t="s">
        <v>2328</v>
      </c>
      <c r="D1492" t="str">
        <f>IDENTIFICATIE!$F$9</f>
        <v>V01</v>
      </c>
    </row>
    <row r="1493" spans="1:4">
      <c r="A1493" t="str">
        <f>VLOOKUP(IDENTIFICATIE!$F$7,$G$2:$H$9,2,FALSE)</f>
        <v>B01</v>
      </c>
      <c r="B1493" t="str">
        <f>VLOOKUP(IDENTIFICATIE!$F$8,$I$2:$J$159,2,FALSE)</f>
        <v>SL0011</v>
      </c>
      <c r="C1493" t="s">
        <v>2329</v>
      </c>
      <c r="D1493" t="str">
        <f>IDENTIFICATIE!$F$9</f>
        <v>V01</v>
      </c>
    </row>
    <row r="1494" spans="1:4">
      <c r="A1494" t="str">
        <f>VLOOKUP(IDENTIFICATIE!$F$7,$G$2:$H$9,2,FALSE)</f>
        <v>B01</v>
      </c>
      <c r="B1494" t="str">
        <f>VLOOKUP(IDENTIFICATIE!$F$8,$I$2:$J$159,2,FALSE)</f>
        <v>SL0011</v>
      </c>
      <c r="C1494" t="s">
        <v>2330</v>
      </c>
      <c r="D1494" t="str">
        <f>IDENTIFICATIE!$F$9</f>
        <v>V01</v>
      </c>
    </row>
    <row r="1495" spans="1:4">
      <c r="A1495" t="str">
        <f>VLOOKUP(IDENTIFICATIE!$F$7,$G$2:$H$9,2,FALSE)</f>
        <v>B01</v>
      </c>
      <c r="B1495" t="str">
        <f>VLOOKUP(IDENTIFICATIE!$F$8,$I$2:$J$159,2,FALSE)</f>
        <v>SL0011</v>
      </c>
      <c r="C1495" t="s">
        <v>2331</v>
      </c>
      <c r="D1495" t="str">
        <f>IDENTIFICATIE!$F$9</f>
        <v>V01</v>
      </c>
    </row>
    <row r="1496" spans="1:4">
      <c r="A1496" t="str">
        <f>VLOOKUP(IDENTIFICATIE!$F$7,$G$2:$H$9,2,FALSE)</f>
        <v>B01</v>
      </c>
      <c r="B1496" t="str">
        <f>VLOOKUP(IDENTIFICATIE!$F$8,$I$2:$J$159,2,FALSE)</f>
        <v>SL0011</v>
      </c>
      <c r="C1496" t="s">
        <v>2332</v>
      </c>
      <c r="D1496" t="str">
        <f>IDENTIFICATIE!$F$9</f>
        <v>V01</v>
      </c>
    </row>
    <row r="1497" spans="1:4">
      <c r="A1497" t="str">
        <f>VLOOKUP(IDENTIFICATIE!$F$7,$G$2:$H$9,2,FALSE)</f>
        <v>B01</v>
      </c>
      <c r="B1497" t="str">
        <f>VLOOKUP(IDENTIFICATIE!$F$8,$I$2:$J$159,2,FALSE)</f>
        <v>SL0011</v>
      </c>
      <c r="C1497" t="s">
        <v>2333</v>
      </c>
      <c r="D1497" t="str">
        <f>IDENTIFICATIE!$F$9</f>
        <v>V01</v>
      </c>
    </row>
    <row r="1498" spans="1:4">
      <c r="A1498" t="str">
        <f>VLOOKUP(IDENTIFICATIE!$F$7,$G$2:$H$9,2,FALSE)</f>
        <v>B01</v>
      </c>
      <c r="B1498" t="str">
        <f>VLOOKUP(IDENTIFICATIE!$F$8,$I$2:$J$159,2,FALSE)</f>
        <v>SL0011</v>
      </c>
      <c r="C1498" t="s">
        <v>2334</v>
      </c>
      <c r="D1498" t="str">
        <f>IDENTIFICATIE!$F$9</f>
        <v>V01</v>
      </c>
    </row>
    <row r="1499" spans="1:4">
      <c r="A1499" t="str">
        <f>VLOOKUP(IDENTIFICATIE!$F$7,$G$2:$H$9,2,FALSE)</f>
        <v>B01</v>
      </c>
      <c r="B1499" t="str">
        <f>VLOOKUP(IDENTIFICATIE!$F$8,$I$2:$J$159,2,FALSE)</f>
        <v>SL0011</v>
      </c>
      <c r="C1499" t="s">
        <v>2335</v>
      </c>
      <c r="D1499" t="str">
        <f>IDENTIFICATIE!$F$9</f>
        <v>V01</v>
      </c>
    </row>
    <row r="1500" spans="1:4">
      <c r="A1500" t="str">
        <f>VLOOKUP(IDENTIFICATIE!$F$7,$G$2:$H$9,2,FALSE)</f>
        <v>B01</v>
      </c>
      <c r="B1500" t="str">
        <f>VLOOKUP(IDENTIFICATIE!$F$8,$I$2:$J$159,2,FALSE)</f>
        <v>SL0011</v>
      </c>
      <c r="C1500" t="s">
        <v>2336</v>
      </c>
      <c r="D1500" t="str">
        <f>IDENTIFICATIE!$F$9</f>
        <v>V01</v>
      </c>
    </row>
    <row r="1501" spans="1:4">
      <c r="A1501" t="str">
        <f>VLOOKUP(IDENTIFICATIE!$F$7,$G$2:$H$9,2,FALSE)</f>
        <v>B01</v>
      </c>
      <c r="B1501" t="str">
        <f>VLOOKUP(IDENTIFICATIE!$F$8,$I$2:$J$159,2,FALSE)</f>
        <v>SL0011</v>
      </c>
      <c r="C1501" t="s">
        <v>2337</v>
      </c>
      <c r="D1501" t="str">
        <f>IDENTIFICATIE!$F$9</f>
        <v>V01</v>
      </c>
    </row>
    <row r="1502" spans="1:4">
      <c r="A1502" t="str">
        <f>VLOOKUP(IDENTIFICATIE!$F$7,$G$2:$H$9,2,FALSE)</f>
        <v>B01</v>
      </c>
      <c r="B1502" t="str">
        <f>VLOOKUP(IDENTIFICATIE!$F$8,$I$2:$J$159,2,FALSE)</f>
        <v>SL0011</v>
      </c>
      <c r="C1502" t="s">
        <v>2338</v>
      </c>
      <c r="D1502" t="str">
        <f>IDENTIFICATIE!$F$9</f>
        <v>V01</v>
      </c>
    </row>
    <row r="1503" spans="1:4">
      <c r="A1503" t="str">
        <f>VLOOKUP(IDENTIFICATIE!$F$7,$G$2:$H$9,2,FALSE)</f>
        <v>B01</v>
      </c>
      <c r="B1503" t="str">
        <f>VLOOKUP(IDENTIFICATIE!$F$8,$I$2:$J$159,2,FALSE)</f>
        <v>SL0011</v>
      </c>
      <c r="C1503" t="s">
        <v>2339</v>
      </c>
      <c r="D1503" t="str">
        <f>IDENTIFICATIE!$F$9</f>
        <v>V01</v>
      </c>
    </row>
    <row r="1504" spans="1:4">
      <c r="A1504" t="str">
        <f>VLOOKUP(IDENTIFICATIE!$F$7,$G$2:$H$9,2,FALSE)</f>
        <v>B01</v>
      </c>
      <c r="B1504" t="str">
        <f>VLOOKUP(IDENTIFICATIE!$F$8,$I$2:$J$159,2,FALSE)</f>
        <v>SL0011</v>
      </c>
      <c r="C1504" t="s">
        <v>2340</v>
      </c>
      <c r="D1504" t="str">
        <f>IDENTIFICATIE!$F$9</f>
        <v>V01</v>
      </c>
    </row>
    <row r="1505" spans="1:4">
      <c r="A1505" t="str">
        <f>VLOOKUP(IDENTIFICATIE!$F$7,$G$2:$H$9,2,FALSE)</f>
        <v>B01</v>
      </c>
      <c r="B1505" t="str">
        <f>VLOOKUP(IDENTIFICATIE!$F$8,$I$2:$J$159,2,FALSE)</f>
        <v>SL0011</v>
      </c>
      <c r="C1505" t="s">
        <v>2341</v>
      </c>
      <c r="D1505" t="str">
        <f>IDENTIFICATIE!$F$9</f>
        <v>V01</v>
      </c>
    </row>
    <row r="1506" spans="1:4">
      <c r="A1506" t="str">
        <f>VLOOKUP(IDENTIFICATIE!$F$7,$G$2:$H$9,2,FALSE)</f>
        <v>B01</v>
      </c>
      <c r="B1506" t="str">
        <f>VLOOKUP(IDENTIFICATIE!$F$8,$I$2:$J$159,2,FALSE)</f>
        <v>SL0011</v>
      </c>
      <c r="C1506" t="s">
        <v>2342</v>
      </c>
      <c r="D1506" t="str">
        <f>IDENTIFICATIE!$F$9</f>
        <v>V01</v>
      </c>
    </row>
    <row r="1507" spans="1:4">
      <c r="A1507" t="str">
        <f>VLOOKUP(IDENTIFICATIE!$F$7,$G$2:$H$9,2,FALSE)</f>
        <v>B01</v>
      </c>
      <c r="B1507" t="str">
        <f>VLOOKUP(IDENTIFICATIE!$F$8,$I$2:$J$159,2,FALSE)</f>
        <v>SL0011</v>
      </c>
      <c r="C1507" t="s">
        <v>2343</v>
      </c>
      <c r="D1507" t="str">
        <f>IDENTIFICATIE!$F$9</f>
        <v>V01</v>
      </c>
    </row>
    <row r="1508" spans="1:4">
      <c r="A1508" t="str">
        <f>VLOOKUP(IDENTIFICATIE!$F$7,$G$2:$H$9,2,FALSE)</f>
        <v>B01</v>
      </c>
      <c r="B1508" t="str">
        <f>VLOOKUP(IDENTIFICATIE!$F$8,$I$2:$J$159,2,FALSE)</f>
        <v>SL0011</v>
      </c>
      <c r="C1508" t="s">
        <v>2344</v>
      </c>
      <c r="D1508" t="str">
        <f>IDENTIFICATIE!$F$9</f>
        <v>V01</v>
      </c>
    </row>
    <row r="1509" spans="1:4">
      <c r="A1509" t="str">
        <f>VLOOKUP(IDENTIFICATIE!$F$7,$G$2:$H$9,2,FALSE)</f>
        <v>B01</v>
      </c>
      <c r="B1509" t="str">
        <f>VLOOKUP(IDENTIFICATIE!$F$8,$I$2:$J$159,2,FALSE)</f>
        <v>SL0011</v>
      </c>
      <c r="C1509" t="s">
        <v>2345</v>
      </c>
      <c r="D1509" t="str">
        <f>IDENTIFICATIE!$F$9</f>
        <v>V01</v>
      </c>
    </row>
    <row r="1510" spans="1:4">
      <c r="A1510" t="str">
        <f>VLOOKUP(IDENTIFICATIE!$F$7,$G$2:$H$9,2,FALSE)</f>
        <v>B01</v>
      </c>
      <c r="B1510" t="str">
        <f>VLOOKUP(IDENTIFICATIE!$F$8,$I$2:$J$159,2,FALSE)</f>
        <v>SL0011</v>
      </c>
      <c r="C1510" t="s">
        <v>2346</v>
      </c>
      <c r="D1510" t="str">
        <f>IDENTIFICATIE!$F$9</f>
        <v>V01</v>
      </c>
    </row>
    <row r="1511" spans="1:4">
      <c r="A1511" t="str">
        <f>VLOOKUP(IDENTIFICATIE!$F$7,$G$2:$H$9,2,FALSE)</f>
        <v>B01</v>
      </c>
      <c r="B1511" t="str">
        <f>VLOOKUP(IDENTIFICATIE!$F$8,$I$2:$J$159,2,FALSE)</f>
        <v>SL0011</v>
      </c>
      <c r="C1511" t="s">
        <v>2347</v>
      </c>
      <c r="D1511" t="str">
        <f>IDENTIFICATIE!$F$9</f>
        <v>V01</v>
      </c>
    </row>
    <row r="1512" spans="1:4">
      <c r="A1512" t="str">
        <f>VLOOKUP(IDENTIFICATIE!$F$7,$G$2:$H$9,2,FALSE)</f>
        <v>B01</v>
      </c>
      <c r="B1512" t="str">
        <f>VLOOKUP(IDENTIFICATIE!$F$8,$I$2:$J$159,2,FALSE)</f>
        <v>SL0011</v>
      </c>
      <c r="C1512" t="s">
        <v>2348</v>
      </c>
      <c r="D1512" t="str">
        <f>IDENTIFICATIE!$F$9</f>
        <v>V01</v>
      </c>
    </row>
    <row r="1513" spans="1:4">
      <c r="A1513" t="str">
        <f>VLOOKUP(IDENTIFICATIE!$F$7,$G$2:$H$9,2,FALSE)</f>
        <v>B01</v>
      </c>
      <c r="B1513" t="str">
        <f>VLOOKUP(IDENTIFICATIE!$F$8,$I$2:$J$159,2,FALSE)</f>
        <v>SL0011</v>
      </c>
      <c r="C1513" t="s">
        <v>2349</v>
      </c>
      <c r="D1513" t="str">
        <f>IDENTIFICATIE!$F$9</f>
        <v>V01</v>
      </c>
    </row>
    <row r="1514" spans="1:4">
      <c r="A1514" t="str">
        <f>VLOOKUP(IDENTIFICATIE!$F$7,$G$2:$H$9,2,FALSE)</f>
        <v>B01</v>
      </c>
      <c r="B1514" t="str">
        <f>VLOOKUP(IDENTIFICATIE!$F$8,$I$2:$J$159,2,FALSE)</f>
        <v>SL0011</v>
      </c>
      <c r="C1514" t="s">
        <v>2350</v>
      </c>
      <c r="D1514" t="str">
        <f>IDENTIFICATIE!$F$9</f>
        <v>V01</v>
      </c>
    </row>
    <row r="1515" spans="1:4">
      <c r="A1515" t="str">
        <f>VLOOKUP(IDENTIFICATIE!$F$7,$G$2:$H$9,2,FALSE)</f>
        <v>B01</v>
      </c>
      <c r="B1515" t="str">
        <f>VLOOKUP(IDENTIFICATIE!$F$8,$I$2:$J$159,2,FALSE)</f>
        <v>SL0011</v>
      </c>
      <c r="C1515" t="s">
        <v>2351</v>
      </c>
      <c r="D1515" t="str">
        <f>IDENTIFICATIE!$F$9</f>
        <v>V01</v>
      </c>
    </row>
    <row r="1516" spans="1:4">
      <c r="A1516" t="str">
        <f>VLOOKUP(IDENTIFICATIE!$F$7,$G$2:$H$9,2,FALSE)</f>
        <v>B01</v>
      </c>
      <c r="B1516" t="str">
        <f>VLOOKUP(IDENTIFICATIE!$F$8,$I$2:$J$159,2,FALSE)</f>
        <v>SL0011</v>
      </c>
      <c r="C1516" t="s">
        <v>2352</v>
      </c>
      <c r="D1516" t="str">
        <f>IDENTIFICATIE!$F$9</f>
        <v>V01</v>
      </c>
    </row>
    <row r="1517" spans="1:4">
      <c r="A1517" t="str">
        <f>VLOOKUP(IDENTIFICATIE!$F$7,$G$2:$H$9,2,FALSE)</f>
        <v>B01</v>
      </c>
      <c r="B1517" t="str">
        <f>VLOOKUP(IDENTIFICATIE!$F$8,$I$2:$J$159,2,FALSE)</f>
        <v>SL0011</v>
      </c>
      <c r="C1517" t="s">
        <v>2353</v>
      </c>
      <c r="D1517" t="str">
        <f>IDENTIFICATIE!$F$9</f>
        <v>V01</v>
      </c>
    </row>
    <row r="1518" spans="1:4">
      <c r="A1518" t="str">
        <f>VLOOKUP(IDENTIFICATIE!$F$7,$G$2:$H$9,2,FALSE)</f>
        <v>B01</v>
      </c>
      <c r="B1518" t="str">
        <f>VLOOKUP(IDENTIFICATIE!$F$8,$I$2:$J$159,2,FALSE)</f>
        <v>SL0011</v>
      </c>
      <c r="C1518" t="s">
        <v>2354</v>
      </c>
      <c r="D1518" t="str">
        <f>IDENTIFICATIE!$F$9</f>
        <v>V01</v>
      </c>
    </row>
    <row r="1519" spans="1:4">
      <c r="A1519" t="str">
        <f>VLOOKUP(IDENTIFICATIE!$F$7,$G$2:$H$9,2,FALSE)</f>
        <v>B01</v>
      </c>
      <c r="B1519" t="str">
        <f>VLOOKUP(IDENTIFICATIE!$F$8,$I$2:$J$159,2,FALSE)</f>
        <v>SL0011</v>
      </c>
      <c r="C1519" t="s">
        <v>2355</v>
      </c>
      <c r="D1519" t="str">
        <f>IDENTIFICATIE!$F$9</f>
        <v>V01</v>
      </c>
    </row>
    <row r="1520" spans="1:4">
      <c r="A1520" t="str">
        <f>VLOOKUP(IDENTIFICATIE!$F$7,$G$2:$H$9,2,FALSE)</f>
        <v>B01</v>
      </c>
      <c r="B1520" t="str">
        <f>VLOOKUP(IDENTIFICATIE!$F$8,$I$2:$J$159,2,FALSE)</f>
        <v>SL0011</v>
      </c>
      <c r="C1520" t="s">
        <v>2356</v>
      </c>
      <c r="D1520" t="str">
        <f>IDENTIFICATIE!$F$9</f>
        <v>V01</v>
      </c>
    </row>
    <row r="1521" spans="1:4">
      <c r="A1521" t="str">
        <f>VLOOKUP(IDENTIFICATIE!$F$7,$G$2:$H$9,2,FALSE)</f>
        <v>B01</v>
      </c>
      <c r="B1521" t="str">
        <f>VLOOKUP(IDENTIFICATIE!$F$8,$I$2:$J$159,2,FALSE)</f>
        <v>SL0011</v>
      </c>
      <c r="C1521" t="s">
        <v>2357</v>
      </c>
      <c r="D1521" t="str">
        <f>IDENTIFICATIE!$F$9</f>
        <v>V01</v>
      </c>
    </row>
    <row r="1522" spans="1:4">
      <c r="A1522" t="str">
        <f>VLOOKUP(IDENTIFICATIE!$F$7,$G$2:$H$9,2,FALSE)</f>
        <v>B01</v>
      </c>
      <c r="B1522" t="str">
        <f>VLOOKUP(IDENTIFICATIE!$F$8,$I$2:$J$159,2,FALSE)</f>
        <v>SL0011</v>
      </c>
      <c r="C1522" t="s">
        <v>2358</v>
      </c>
      <c r="D1522" t="str">
        <f>IDENTIFICATIE!$F$9</f>
        <v>V01</v>
      </c>
    </row>
    <row r="1523" spans="1:4">
      <c r="A1523" t="str">
        <f>VLOOKUP(IDENTIFICATIE!$F$7,$G$2:$H$9,2,FALSE)</f>
        <v>B01</v>
      </c>
      <c r="B1523" t="str">
        <f>VLOOKUP(IDENTIFICATIE!$F$8,$I$2:$J$159,2,FALSE)</f>
        <v>SL0011</v>
      </c>
      <c r="C1523" t="s">
        <v>2359</v>
      </c>
      <c r="D1523" t="str">
        <f>IDENTIFICATIE!$F$9</f>
        <v>V01</v>
      </c>
    </row>
    <row r="1524" spans="1:4">
      <c r="A1524" t="str">
        <f>VLOOKUP(IDENTIFICATIE!$F$7,$G$2:$H$9,2,FALSE)</f>
        <v>B01</v>
      </c>
      <c r="B1524" t="str">
        <f>VLOOKUP(IDENTIFICATIE!$F$8,$I$2:$J$159,2,FALSE)</f>
        <v>SL0011</v>
      </c>
      <c r="C1524" t="s">
        <v>2360</v>
      </c>
      <c r="D1524" t="str">
        <f>IDENTIFICATIE!$F$9</f>
        <v>V01</v>
      </c>
    </row>
    <row r="1525" spans="1:4">
      <c r="A1525" t="str">
        <f>VLOOKUP(IDENTIFICATIE!$F$7,$G$2:$H$9,2,FALSE)</f>
        <v>B01</v>
      </c>
      <c r="B1525" t="str">
        <f>VLOOKUP(IDENTIFICATIE!$F$8,$I$2:$J$159,2,FALSE)</f>
        <v>SL0011</v>
      </c>
      <c r="C1525" t="s">
        <v>2361</v>
      </c>
      <c r="D1525" t="str">
        <f>IDENTIFICATIE!$F$9</f>
        <v>V01</v>
      </c>
    </row>
    <row r="1526" spans="1:4">
      <c r="A1526" t="str">
        <f>VLOOKUP(IDENTIFICATIE!$F$7,$G$2:$H$9,2,FALSE)</f>
        <v>B01</v>
      </c>
      <c r="B1526" t="str">
        <f>VLOOKUP(IDENTIFICATIE!$F$8,$I$2:$J$159,2,FALSE)</f>
        <v>SL0011</v>
      </c>
      <c r="C1526" t="s">
        <v>2362</v>
      </c>
      <c r="D1526" t="str">
        <f>IDENTIFICATIE!$F$9</f>
        <v>V01</v>
      </c>
    </row>
    <row r="1527" spans="1:4">
      <c r="A1527" t="str">
        <f>VLOOKUP(IDENTIFICATIE!$F$7,$G$2:$H$9,2,FALSE)</f>
        <v>B01</v>
      </c>
      <c r="B1527" t="str">
        <f>VLOOKUP(IDENTIFICATIE!$F$8,$I$2:$J$159,2,FALSE)</f>
        <v>SL0011</v>
      </c>
      <c r="C1527" t="s">
        <v>2363</v>
      </c>
      <c r="D1527" t="str">
        <f>IDENTIFICATIE!$F$9</f>
        <v>V01</v>
      </c>
    </row>
    <row r="1528" spans="1:4">
      <c r="A1528" t="str">
        <f>VLOOKUP(IDENTIFICATIE!$F$7,$G$2:$H$9,2,FALSE)</f>
        <v>B01</v>
      </c>
      <c r="B1528" t="str">
        <f>VLOOKUP(IDENTIFICATIE!$F$8,$I$2:$J$159,2,FALSE)</f>
        <v>SL0011</v>
      </c>
      <c r="C1528" t="s">
        <v>2364</v>
      </c>
      <c r="D1528" t="str">
        <f>IDENTIFICATIE!$F$9</f>
        <v>V01</v>
      </c>
    </row>
    <row r="1529" spans="1:4">
      <c r="A1529" t="str">
        <f>VLOOKUP(IDENTIFICATIE!$F$7,$G$2:$H$9,2,FALSE)</f>
        <v>B01</v>
      </c>
      <c r="B1529" t="str">
        <f>VLOOKUP(IDENTIFICATIE!$F$8,$I$2:$J$159,2,FALSE)</f>
        <v>SL0011</v>
      </c>
      <c r="C1529" t="s">
        <v>2365</v>
      </c>
      <c r="D1529" t="str">
        <f>IDENTIFICATIE!$F$9</f>
        <v>V01</v>
      </c>
    </row>
    <row r="1530" spans="1:4">
      <c r="A1530" t="str">
        <f>VLOOKUP(IDENTIFICATIE!$F$7,$G$2:$H$9,2,FALSE)</f>
        <v>B01</v>
      </c>
      <c r="B1530" t="str">
        <f>VLOOKUP(IDENTIFICATIE!$F$8,$I$2:$J$159,2,FALSE)</f>
        <v>SL0011</v>
      </c>
      <c r="C1530" t="s">
        <v>2366</v>
      </c>
      <c r="D1530" t="str">
        <f>IDENTIFICATIE!$F$9</f>
        <v>V01</v>
      </c>
    </row>
    <row r="1531" spans="1:4">
      <c r="A1531" t="str">
        <f>VLOOKUP(IDENTIFICATIE!$F$7,$G$2:$H$9,2,FALSE)</f>
        <v>B01</v>
      </c>
      <c r="B1531" t="str">
        <f>VLOOKUP(IDENTIFICATIE!$F$8,$I$2:$J$159,2,FALSE)</f>
        <v>SL0011</v>
      </c>
      <c r="C1531" t="s">
        <v>2367</v>
      </c>
      <c r="D1531" t="str">
        <f>IDENTIFICATIE!$F$9</f>
        <v>V01</v>
      </c>
    </row>
    <row r="1532" spans="1:4">
      <c r="A1532" t="str">
        <f>VLOOKUP(IDENTIFICATIE!$F$7,$G$2:$H$9,2,FALSE)</f>
        <v>B01</v>
      </c>
      <c r="B1532" t="str">
        <f>VLOOKUP(IDENTIFICATIE!$F$8,$I$2:$J$159,2,FALSE)</f>
        <v>SL0011</v>
      </c>
      <c r="C1532" t="s">
        <v>2368</v>
      </c>
      <c r="D1532" t="str">
        <f>IDENTIFICATIE!$F$9</f>
        <v>V01</v>
      </c>
    </row>
    <row r="1533" spans="1:4">
      <c r="A1533" t="str">
        <f>VLOOKUP(IDENTIFICATIE!$F$7,$G$2:$H$9,2,FALSE)</f>
        <v>B01</v>
      </c>
      <c r="B1533" t="str">
        <f>VLOOKUP(IDENTIFICATIE!$F$8,$I$2:$J$159,2,FALSE)</f>
        <v>SL0011</v>
      </c>
      <c r="C1533" t="s">
        <v>2369</v>
      </c>
      <c r="D1533" t="str">
        <f>IDENTIFICATIE!$F$9</f>
        <v>V01</v>
      </c>
    </row>
    <row r="1534" spans="1:4">
      <c r="A1534" t="str">
        <f>VLOOKUP(IDENTIFICATIE!$F$7,$G$2:$H$9,2,FALSE)</f>
        <v>B01</v>
      </c>
      <c r="B1534" t="str">
        <f>VLOOKUP(IDENTIFICATIE!$F$8,$I$2:$J$159,2,FALSE)</f>
        <v>SL0011</v>
      </c>
      <c r="C1534" t="s">
        <v>2370</v>
      </c>
      <c r="D1534" t="str">
        <f>IDENTIFICATIE!$F$9</f>
        <v>V01</v>
      </c>
    </row>
    <row r="1535" spans="1:4">
      <c r="A1535" t="str">
        <f>VLOOKUP(IDENTIFICATIE!$F$7,$G$2:$H$9,2,FALSE)</f>
        <v>B01</v>
      </c>
      <c r="B1535" t="str">
        <f>VLOOKUP(IDENTIFICATIE!$F$8,$I$2:$J$159,2,FALSE)</f>
        <v>SL0011</v>
      </c>
      <c r="C1535" t="s">
        <v>2371</v>
      </c>
      <c r="D1535" t="str">
        <f>IDENTIFICATIE!$F$9</f>
        <v>V01</v>
      </c>
    </row>
    <row r="1536" spans="1:4">
      <c r="A1536" t="str">
        <f>VLOOKUP(IDENTIFICATIE!$F$7,$G$2:$H$9,2,FALSE)</f>
        <v>B01</v>
      </c>
      <c r="B1536" t="str">
        <f>VLOOKUP(IDENTIFICATIE!$F$8,$I$2:$J$159,2,FALSE)</f>
        <v>SL0011</v>
      </c>
      <c r="C1536" t="s">
        <v>2372</v>
      </c>
      <c r="D1536" t="str">
        <f>IDENTIFICATIE!$F$9</f>
        <v>V01</v>
      </c>
    </row>
    <row r="1537" spans="1:4">
      <c r="A1537" t="str">
        <f>VLOOKUP(IDENTIFICATIE!$F$7,$G$2:$H$9,2,FALSE)</f>
        <v>B01</v>
      </c>
      <c r="B1537" t="str">
        <f>VLOOKUP(IDENTIFICATIE!$F$8,$I$2:$J$159,2,FALSE)</f>
        <v>SL0011</v>
      </c>
      <c r="C1537" t="s">
        <v>2373</v>
      </c>
      <c r="D1537" t="str">
        <f>IDENTIFICATIE!$F$9</f>
        <v>V01</v>
      </c>
    </row>
    <row r="1538" spans="1:4">
      <c r="A1538" t="str">
        <f>VLOOKUP(IDENTIFICATIE!$F$7,$G$2:$H$9,2,FALSE)</f>
        <v>B01</v>
      </c>
      <c r="B1538" t="str">
        <f>VLOOKUP(IDENTIFICATIE!$F$8,$I$2:$J$159,2,FALSE)</f>
        <v>SL0011</v>
      </c>
      <c r="C1538" t="s">
        <v>2374</v>
      </c>
      <c r="D1538" t="str">
        <f>IDENTIFICATIE!$F$9</f>
        <v>V01</v>
      </c>
    </row>
    <row r="1539" spans="1:4">
      <c r="A1539" t="str">
        <f>VLOOKUP(IDENTIFICATIE!$F$7,$G$2:$H$9,2,FALSE)</f>
        <v>B01</v>
      </c>
      <c r="B1539" t="str">
        <f>VLOOKUP(IDENTIFICATIE!$F$8,$I$2:$J$159,2,FALSE)</f>
        <v>SL0011</v>
      </c>
      <c r="C1539" t="s">
        <v>2375</v>
      </c>
      <c r="D1539" t="str">
        <f>IDENTIFICATIE!$F$9</f>
        <v>V01</v>
      </c>
    </row>
    <row r="1540" spans="1:4">
      <c r="A1540" t="str">
        <f>VLOOKUP(IDENTIFICATIE!$F$7,$G$2:$H$9,2,FALSE)</f>
        <v>B01</v>
      </c>
      <c r="B1540" t="str">
        <f>VLOOKUP(IDENTIFICATIE!$F$8,$I$2:$J$159,2,FALSE)</f>
        <v>SL0011</v>
      </c>
      <c r="C1540" t="s">
        <v>2376</v>
      </c>
      <c r="D1540" t="str">
        <f>IDENTIFICATIE!$F$9</f>
        <v>V01</v>
      </c>
    </row>
    <row r="1541" spans="1:4">
      <c r="A1541" t="str">
        <f>VLOOKUP(IDENTIFICATIE!$F$7,$G$2:$H$9,2,FALSE)</f>
        <v>B01</v>
      </c>
      <c r="B1541" t="str">
        <f>VLOOKUP(IDENTIFICATIE!$F$8,$I$2:$J$159,2,FALSE)</f>
        <v>SL0011</v>
      </c>
      <c r="C1541" t="s">
        <v>2377</v>
      </c>
      <c r="D1541" t="str">
        <f>IDENTIFICATIE!$F$9</f>
        <v>V01</v>
      </c>
    </row>
    <row r="1542" spans="1:4">
      <c r="A1542" t="str">
        <f>VLOOKUP(IDENTIFICATIE!$F$7,$G$2:$H$9,2,FALSE)</f>
        <v>B01</v>
      </c>
      <c r="B1542" t="str">
        <f>VLOOKUP(IDENTIFICATIE!$F$8,$I$2:$J$159,2,FALSE)</f>
        <v>SL0011</v>
      </c>
      <c r="C1542" t="s">
        <v>2378</v>
      </c>
      <c r="D1542" t="str">
        <f>IDENTIFICATIE!$F$9</f>
        <v>V01</v>
      </c>
    </row>
    <row r="1543" spans="1:4">
      <c r="A1543" t="str">
        <f>VLOOKUP(IDENTIFICATIE!$F$7,$G$2:$H$9,2,FALSE)</f>
        <v>B01</v>
      </c>
      <c r="B1543" t="str">
        <f>VLOOKUP(IDENTIFICATIE!$F$8,$I$2:$J$159,2,FALSE)</f>
        <v>SL0011</v>
      </c>
      <c r="C1543" t="s">
        <v>2379</v>
      </c>
      <c r="D1543" t="str">
        <f>IDENTIFICATIE!$F$9</f>
        <v>V01</v>
      </c>
    </row>
    <row r="1544" spans="1:4">
      <c r="A1544" t="str">
        <f>VLOOKUP(IDENTIFICATIE!$F$7,$G$2:$H$9,2,FALSE)</f>
        <v>B01</v>
      </c>
      <c r="B1544" t="str">
        <f>VLOOKUP(IDENTIFICATIE!$F$8,$I$2:$J$159,2,FALSE)</f>
        <v>SL0011</v>
      </c>
      <c r="C1544" t="s">
        <v>2380</v>
      </c>
      <c r="D1544" t="str">
        <f>IDENTIFICATIE!$F$9</f>
        <v>V01</v>
      </c>
    </row>
    <row r="1545" spans="1:4">
      <c r="A1545" t="str">
        <f>VLOOKUP(IDENTIFICATIE!$F$7,$G$2:$H$9,2,FALSE)</f>
        <v>B01</v>
      </c>
      <c r="B1545" t="str">
        <f>VLOOKUP(IDENTIFICATIE!$F$8,$I$2:$J$159,2,FALSE)</f>
        <v>SL0011</v>
      </c>
      <c r="C1545" t="s">
        <v>2381</v>
      </c>
      <c r="D1545" t="str">
        <f>IDENTIFICATIE!$F$9</f>
        <v>V01</v>
      </c>
    </row>
    <row r="1546" spans="1:4">
      <c r="A1546" t="str">
        <f>VLOOKUP(IDENTIFICATIE!$F$7,$G$2:$H$9,2,FALSE)</f>
        <v>B01</v>
      </c>
      <c r="B1546" t="str">
        <f>VLOOKUP(IDENTIFICATIE!$F$8,$I$2:$J$159,2,FALSE)</f>
        <v>SL0011</v>
      </c>
      <c r="C1546" t="s">
        <v>2382</v>
      </c>
      <c r="D1546" t="str">
        <f>IDENTIFICATIE!$F$9</f>
        <v>V01</v>
      </c>
    </row>
    <row r="1547" spans="1:4">
      <c r="A1547" t="str">
        <f>VLOOKUP(IDENTIFICATIE!$F$7,$G$2:$H$9,2,FALSE)</f>
        <v>B01</v>
      </c>
      <c r="B1547" t="str">
        <f>VLOOKUP(IDENTIFICATIE!$F$8,$I$2:$J$159,2,FALSE)</f>
        <v>SL0011</v>
      </c>
      <c r="C1547" t="s">
        <v>2383</v>
      </c>
      <c r="D1547" t="str">
        <f>IDENTIFICATIE!$F$9</f>
        <v>V01</v>
      </c>
    </row>
    <row r="1548" spans="1:4">
      <c r="A1548" t="str">
        <f>VLOOKUP(IDENTIFICATIE!$F$7,$G$2:$H$9,2,FALSE)</f>
        <v>B01</v>
      </c>
      <c r="B1548" t="str">
        <f>VLOOKUP(IDENTIFICATIE!$F$8,$I$2:$J$159,2,FALSE)</f>
        <v>SL0011</v>
      </c>
      <c r="C1548" t="s">
        <v>2384</v>
      </c>
      <c r="D1548" t="str">
        <f>IDENTIFICATIE!$F$9</f>
        <v>V01</v>
      </c>
    </row>
    <row r="1549" spans="1:4">
      <c r="A1549" t="str">
        <f>VLOOKUP(IDENTIFICATIE!$F$7,$G$2:$H$9,2,FALSE)</f>
        <v>B01</v>
      </c>
      <c r="B1549" t="str">
        <f>VLOOKUP(IDENTIFICATIE!$F$8,$I$2:$J$159,2,FALSE)</f>
        <v>SL0011</v>
      </c>
      <c r="C1549" t="s">
        <v>2385</v>
      </c>
      <c r="D1549" t="str">
        <f>IDENTIFICATIE!$F$9</f>
        <v>V01</v>
      </c>
    </row>
    <row r="1550" spans="1:4">
      <c r="A1550" t="str">
        <f>VLOOKUP(IDENTIFICATIE!$F$7,$G$2:$H$9,2,FALSE)</f>
        <v>B01</v>
      </c>
      <c r="B1550" t="str">
        <f>VLOOKUP(IDENTIFICATIE!$F$8,$I$2:$J$159,2,FALSE)</f>
        <v>SL0011</v>
      </c>
      <c r="C1550" t="s">
        <v>2386</v>
      </c>
      <c r="D1550" t="str">
        <f>IDENTIFICATIE!$F$9</f>
        <v>V01</v>
      </c>
    </row>
    <row r="1551" spans="1:4">
      <c r="A1551" t="str">
        <f>VLOOKUP(IDENTIFICATIE!$F$7,$G$2:$H$9,2,FALSE)</f>
        <v>B01</v>
      </c>
      <c r="B1551" t="str">
        <f>VLOOKUP(IDENTIFICATIE!$F$8,$I$2:$J$159,2,FALSE)</f>
        <v>SL0011</v>
      </c>
      <c r="C1551" t="s">
        <v>2387</v>
      </c>
      <c r="D1551" t="str">
        <f>IDENTIFICATIE!$F$9</f>
        <v>V01</v>
      </c>
    </row>
    <row r="1552" spans="1:4">
      <c r="A1552" t="str">
        <f>VLOOKUP(IDENTIFICATIE!$F$7,$G$2:$H$9,2,FALSE)</f>
        <v>B01</v>
      </c>
      <c r="B1552" t="str">
        <f>VLOOKUP(IDENTIFICATIE!$F$8,$I$2:$J$159,2,FALSE)</f>
        <v>SL0011</v>
      </c>
      <c r="C1552" t="s">
        <v>2388</v>
      </c>
      <c r="D1552" t="str">
        <f>IDENTIFICATIE!$F$9</f>
        <v>V01</v>
      </c>
    </row>
    <row r="1553" spans="1:4">
      <c r="A1553" t="str">
        <f>VLOOKUP(IDENTIFICATIE!$F$7,$G$2:$H$9,2,FALSE)</f>
        <v>B01</v>
      </c>
      <c r="B1553" t="str">
        <f>VLOOKUP(IDENTIFICATIE!$F$8,$I$2:$J$159,2,FALSE)</f>
        <v>SL0011</v>
      </c>
      <c r="C1553" t="s">
        <v>2389</v>
      </c>
      <c r="D1553" t="str">
        <f>IDENTIFICATIE!$F$9</f>
        <v>V01</v>
      </c>
    </row>
    <row r="1554" spans="1:4">
      <c r="A1554" t="str">
        <f>VLOOKUP(IDENTIFICATIE!$F$7,$G$2:$H$9,2,FALSE)</f>
        <v>B01</v>
      </c>
      <c r="B1554" t="str">
        <f>VLOOKUP(IDENTIFICATIE!$F$8,$I$2:$J$159,2,FALSE)</f>
        <v>SL0011</v>
      </c>
      <c r="C1554" t="s">
        <v>2390</v>
      </c>
      <c r="D1554" t="str">
        <f>IDENTIFICATIE!$F$9</f>
        <v>V01</v>
      </c>
    </row>
    <row r="1555" spans="1:4">
      <c r="A1555" t="str">
        <f>VLOOKUP(IDENTIFICATIE!$F$7,$G$2:$H$9,2,FALSE)</f>
        <v>B01</v>
      </c>
      <c r="B1555" t="str">
        <f>VLOOKUP(IDENTIFICATIE!$F$8,$I$2:$J$159,2,FALSE)</f>
        <v>SL0011</v>
      </c>
      <c r="C1555" t="s">
        <v>2391</v>
      </c>
      <c r="D1555" t="str">
        <f>IDENTIFICATIE!$F$9</f>
        <v>V01</v>
      </c>
    </row>
    <row r="1556" spans="1:4">
      <c r="A1556" t="str">
        <f>VLOOKUP(IDENTIFICATIE!$F$7,$G$2:$H$9,2,FALSE)</f>
        <v>B01</v>
      </c>
      <c r="B1556" t="str">
        <f>VLOOKUP(IDENTIFICATIE!$F$8,$I$2:$J$159,2,FALSE)</f>
        <v>SL0011</v>
      </c>
      <c r="C1556" t="s">
        <v>2392</v>
      </c>
      <c r="D1556" t="str">
        <f>IDENTIFICATIE!$F$9</f>
        <v>V01</v>
      </c>
    </row>
    <row r="1557" spans="1:4">
      <c r="A1557" t="str">
        <f>VLOOKUP(IDENTIFICATIE!$F$7,$G$2:$H$9,2,FALSE)</f>
        <v>B01</v>
      </c>
      <c r="B1557" t="str">
        <f>VLOOKUP(IDENTIFICATIE!$F$8,$I$2:$J$159,2,FALSE)</f>
        <v>SL0011</v>
      </c>
      <c r="C1557" t="s">
        <v>2393</v>
      </c>
      <c r="D1557" t="str">
        <f>IDENTIFICATIE!$F$9</f>
        <v>V01</v>
      </c>
    </row>
    <row r="1558" spans="1:4">
      <c r="A1558" t="str">
        <f>VLOOKUP(IDENTIFICATIE!$F$7,$G$2:$H$9,2,FALSE)</f>
        <v>B01</v>
      </c>
      <c r="B1558" t="str">
        <f>VLOOKUP(IDENTIFICATIE!$F$8,$I$2:$J$159,2,FALSE)</f>
        <v>SL0011</v>
      </c>
      <c r="C1558" t="s">
        <v>2394</v>
      </c>
      <c r="D1558" t="str">
        <f>IDENTIFICATIE!$F$9</f>
        <v>V01</v>
      </c>
    </row>
    <row r="1559" spans="1:4">
      <c r="A1559" t="str">
        <f>VLOOKUP(IDENTIFICATIE!$F$7,$G$2:$H$9,2,FALSE)</f>
        <v>B01</v>
      </c>
      <c r="B1559" t="str">
        <f>VLOOKUP(IDENTIFICATIE!$F$8,$I$2:$J$159,2,FALSE)</f>
        <v>SL0011</v>
      </c>
      <c r="C1559" t="s">
        <v>2395</v>
      </c>
      <c r="D1559" t="str">
        <f>IDENTIFICATIE!$F$9</f>
        <v>V01</v>
      </c>
    </row>
    <row r="1560" spans="1:4">
      <c r="A1560" t="str">
        <f>VLOOKUP(IDENTIFICATIE!$F$7,$G$2:$H$9,2,FALSE)</f>
        <v>B01</v>
      </c>
      <c r="B1560" t="str">
        <f>VLOOKUP(IDENTIFICATIE!$F$8,$I$2:$J$159,2,FALSE)</f>
        <v>SL0011</v>
      </c>
      <c r="C1560" t="s">
        <v>2396</v>
      </c>
      <c r="D1560" t="str">
        <f>IDENTIFICATIE!$F$9</f>
        <v>V01</v>
      </c>
    </row>
    <row r="1561" spans="1:4">
      <c r="A1561" t="str">
        <f>VLOOKUP(IDENTIFICATIE!$F$7,$G$2:$H$9,2,FALSE)</f>
        <v>B01</v>
      </c>
      <c r="B1561" t="str">
        <f>VLOOKUP(IDENTIFICATIE!$F$8,$I$2:$J$159,2,FALSE)</f>
        <v>SL0011</v>
      </c>
      <c r="C1561" t="s">
        <v>2397</v>
      </c>
      <c r="D1561" t="str">
        <f>IDENTIFICATIE!$F$9</f>
        <v>V01</v>
      </c>
    </row>
    <row r="1562" spans="1:4">
      <c r="A1562" t="str">
        <f>VLOOKUP(IDENTIFICATIE!$F$7,$G$2:$H$9,2,FALSE)</f>
        <v>B01</v>
      </c>
      <c r="B1562" t="str">
        <f>VLOOKUP(IDENTIFICATIE!$F$8,$I$2:$J$159,2,FALSE)</f>
        <v>SL0011</v>
      </c>
      <c r="C1562" t="s">
        <v>2398</v>
      </c>
      <c r="D1562" t="str">
        <f>IDENTIFICATIE!$F$9</f>
        <v>V01</v>
      </c>
    </row>
    <row r="1563" spans="1:4">
      <c r="A1563" t="str">
        <f>VLOOKUP(IDENTIFICATIE!$F$7,$G$2:$H$9,2,FALSE)</f>
        <v>B01</v>
      </c>
      <c r="B1563" t="str">
        <f>VLOOKUP(IDENTIFICATIE!$F$8,$I$2:$J$159,2,FALSE)</f>
        <v>SL0011</v>
      </c>
      <c r="C1563" t="s">
        <v>2399</v>
      </c>
      <c r="D1563" t="str">
        <f>IDENTIFICATIE!$F$9</f>
        <v>V01</v>
      </c>
    </row>
    <row r="1564" spans="1:4">
      <c r="A1564" t="str">
        <f>VLOOKUP(IDENTIFICATIE!$F$7,$G$2:$H$9,2,FALSE)</f>
        <v>B01</v>
      </c>
      <c r="B1564" t="str">
        <f>VLOOKUP(IDENTIFICATIE!$F$8,$I$2:$J$159,2,FALSE)</f>
        <v>SL0011</v>
      </c>
      <c r="C1564" t="s">
        <v>2400</v>
      </c>
      <c r="D1564" t="str">
        <f>IDENTIFICATIE!$F$9</f>
        <v>V01</v>
      </c>
    </row>
    <row r="1565" spans="1:4">
      <c r="A1565" t="str">
        <f>VLOOKUP(IDENTIFICATIE!$F$7,$G$2:$H$9,2,FALSE)</f>
        <v>B01</v>
      </c>
      <c r="B1565" t="str">
        <f>VLOOKUP(IDENTIFICATIE!$F$8,$I$2:$J$159,2,FALSE)</f>
        <v>SL0011</v>
      </c>
      <c r="C1565" t="s">
        <v>2401</v>
      </c>
      <c r="D1565" t="str">
        <f>IDENTIFICATIE!$F$9</f>
        <v>V01</v>
      </c>
    </row>
    <row r="1566" spans="1:4">
      <c r="A1566" t="str">
        <f>VLOOKUP(IDENTIFICATIE!$F$7,$G$2:$H$9,2,FALSE)</f>
        <v>B01</v>
      </c>
      <c r="B1566" t="str">
        <f>VLOOKUP(IDENTIFICATIE!$F$8,$I$2:$J$159,2,FALSE)</f>
        <v>SL0011</v>
      </c>
      <c r="C1566" t="s">
        <v>2402</v>
      </c>
      <c r="D1566" t="str">
        <f>IDENTIFICATIE!$F$9</f>
        <v>V01</v>
      </c>
    </row>
    <row r="1567" spans="1:4">
      <c r="A1567" t="str">
        <f>VLOOKUP(IDENTIFICATIE!$F$7,$G$2:$H$9,2,FALSE)</f>
        <v>B01</v>
      </c>
      <c r="B1567" t="str">
        <f>VLOOKUP(IDENTIFICATIE!$F$8,$I$2:$J$159,2,FALSE)</f>
        <v>SL0011</v>
      </c>
      <c r="C1567" t="s">
        <v>2403</v>
      </c>
      <c r="D1567" t="str">
        <f>IDENTIFICATIE!$F$9</f>
        <v>V01</v>
      </c>
    </row>
    <row r="1568" spans="1:4">
      <c r="A1568" t="str">
        <f>VLOOKUP(IDENTIFICATIE!$F$7,$G$2:$H$9,2,FALSE)</f>
        <v>B01</v>
      </c>
      <c r="B1568" t="str">
        <f>VLOOKUP(IDENTIFICATIE!$F$8,$I$2:$J$159,2,FALSE)</f>
        <v>SL0011</v>
      </c>
      <c r="C1568" t="s">
        <v>2404</v>
      </c>
      <c r="D1568" t="str">
        <f>IDENTIFICATIE!$F$9</f>
        <v>V01</v>
      </c>
    </row>
    <row r="1569" spans="1:4">
      <c r="A1569" t="str">
        <f>VLOOKUP(IDENTIFICATIE!$F$7,$G$2:$H$9,2,FALSE)</f>
        <v>B01</v>
      </c>
      <c r="B1569" t="str">
        <f>VLOOKUP(IDENTIFICATIE!$F$8,$I$2:$J$159,2,FALSE)</f>
        <v>SL0011</v>
      </c>
      <c r="C1569" t="s">
        <v>2405</v>
      </c>
      <c r="D1569" t="str">
        <f>IDENTIFICATIE!$F$9</f>
        <v>V01</v>
      </c>
    </row>
    <row r="1570" spans="1:4">
      <c r="A1570" t="str">
        <f>VLOOKUP(IDENTIFICATIE!$F$7,$G$2:$H$9,2,FALSE)</f>
        <v>B01</v>
      </c>
      <c r="B1570" t="str">
        <f>VLOOKUP(IDENTIFICATIE!$F$8,$I$2:$J$159,2,FALSE)</f>
        <v>SL0011</v>
      </c>
      <c r="C1570" t="s">
        <v>2406</v>
      </c>
      <c r="D1570" t="str">
        <f>IDENTIFICATIE!$F$9</f>
        <v>V01</v>
      </c>
    </row>
    <row r="1571" spans="1:4">
      <c r="A1571" t="str">
        <f>VLOOKUP(IDENTIFICATIE!$F$7,$G$2:$H$9,2,FALSE)</f>
        <v>B01</v>
      </c>
      <c r="B1571" t="str">
        <f>VLOOKUP(IDENTIFICATIE!$F$8,$I$2:$J$159,2,FALSE)</f>
        <v>SL0011</v>
      </c>
      <c r="C1571" t="s">
        <v>2407</v>
      </c>
      <c r="D1571" t="str">
        <f>IDENTIFICATIE!$F$9</f>
        <v>V01</v>
      </c>
    </row>
    <row r="1572" spans="1:4">
      <c r="A1572" t="str">
        <f>VLOOKUP(IDENTIFICATIE!$F$7,$G$2:$H$9,2,FALSE)</f>
        <v>B01</v>
      </c>
      <c r="B1572" t="str">
        <f>VLOOKUP(IDENTIFICATIE!$F$8,$I$2:$J$159,2,FALSE)</f>
        <v>SL0011</v>
      </c>
      <c r="C1572" t="s">
        <v>2408</v>
      </c>
      <c r="D1572" t="str">
        <f>IDENTIFICATIE!$F$9</f>
        <v>V01</v>
      </c>
    </row>
    <row r="1573" spans="1:4">
      <c r="A1573" t="str">
        <f>VLOOKUP(IDENTIFICATIE!$F$7,$G$2:$H$9,2,FALSE)</f>
        <v>B01</v>
      </c>
      <c r="B1573" t="str">
        <f>VLOOKUP(IDENTIFICATIE!$F$8,$I$2:$J$159,2,FALSE)</f>
        <v>SL0011</v>
      </c>
      <c r="C1573" t="s">
        <v>2409</v>
      </c>
      <c r="D1573" t="str">
        <f>IDENTIFICATIE!$F$9</f>
        <v>V01</v>
      </c>
    </row>
    <row r="1574" spans="1:4">
      <c r="A1574" t="str">
        <f>VLOOKUP(IDENTIFICATIE!$F$7,$G$2:$H$9,2,FALSE)</f>
        <v>B01</v>
      </c>
      <c r="B1574" t="str">
        <f>VLOOKUP(IDENTIFICATIE!$F$8,$I$2:$J$159,2,FALSE)</f>
        <v>SL0011</v>
      </c>
      <c r="C1574" t="s">
        <v>2410</v>
      </c>
      <c r="D1574" t="str">
        <f>IDENTIFICATIE!$F$9</f>
        <v>V01</v>
      </c>
    </row>
    <row r="1575" spans="1:4">
      <c r="A1575" t="str">
        <f>VLOOKUP(IDENTIFICATIE!$F$7,$G$2:$H$9,2,FALSE)</f>
        <v>B01</v>
      </c>
      <c r="B1575" t="str">
        <f>VLOOKUP(IDENTIFICATIE!$F$8,$I$2:$J$159,2,FALSE)</f>
        <v>SL0011</v>
      </c>
      <c r="C1575" t="s">
        <v>2411</v>
      </c>
      <c r="D1575" t="str">
        <f>IDENTIFICATIE!$F$9</f>
        <v>V01</v>
      </c>
    </row>
    <row r="1576" spans="1:4">
      <c r="A1576" t="str">
        <f>VLOOKUP(IDENTIFICATIE!$F$7,$G$2:$H$9,2,FALSE)</f>
        <v>B01</v>
      </c>
      <c r="B1576" t="str">
        <f>VLOOKUP(IDENTIFICATIE!$F$8,$I$2:$J$159,2,FALSE)</f>
        <v>SL0011</v>
      </c>
      <c r="C1576" t="s">
        <v>2412</v>
      </c>
      <c r="D1576" t="str">
        <f>IDENTIFICATIE!$F$9</f>
        <v>V01</v>
      </c>
    </row>
    <row r="1577" spans="1:4">
      <c r="A1577" t="str">
        <f>VLOOKUP(IDENTIFICATIE!$F$7,$G$2:$H$9,2,FALSE)</f>
        <v>B01</v>
      </c>
      <c r="B1577" t="str">
        <f>VLOOKUP(IDENTIFICATIE!$F$8,$I$2:$J$159,2,FALSE)</f>
        <v>SL0011</v>
      </c>
      <c r="C1577" t="s">
        <v>2413</v>
      </c>
      <c r="D1577" t="str">
        <f>IDENTIFICATIE!$F$9</f>
        <v>V01</v>
      </c>
    </row>
    <row r="1578" spans="1:4">
      <c r="A1578" t="str">
        <f>VLOOKUP(IDENTIFICATIE!$F$7,$G$2:$H$9,2,FALSE)</f>
        <v>B01</v>
      </c>
      <c r="B1578" t="str">
        <f>VLOOKUP(IDENTIFICATIE!$F$8,$I$2:$J$159,2,FALSE)</f>
        <v>SL0011</v>
      </c>
      <c r="C1578" t="s">
        <v>2414</v>
      </c>
      <c r="D1578" t="str">
        <f>IDENTIFICATIE!$F$9</f>
        <v>V01</v>
      </c>
    </row>
    <row r="1579" spans="1:4">
      <c r="A1579" t="str">
        <f>VLOOKUP(IDENTIFICATIE!$F$7,$G$2:$H$9,2,FALSE)</f>
        <v>B01</v>
      </c>
      <c r="B1579" t="str">
        <f>VLOOKUP(IDENTIFICATIE!$F$8,$I$2:$J$159,2,FALSE)</f>
        <v>SL0011</v>
      </c>
      <c r="C1579" t="s">
        <v>2415</v>
      </c>
      <c r="D1579" t="str">
        <f>IDENTIFICATIE!$F$9</f>
        <v>V01</v>
      </c>
    </row>
    <row r="1580" spans="1:4">
      <c r="A1580" t="str">
        <f>VLOOKUP(IDENTIFICATIE!$F$7,$G$2:$H$9,2,FALSE)</f>
        <v>B01</v>
      </c>
      <c r="B1580" t="str">
        <f>VLOOKUP(IDENTIFICATIE!$F$8,$I$2:$J$159,2,FALSE)</f>
        <v>SL0011</v>
      </c>
      <c r="C1580" t="s">
        <v>2416</v>
      </c>
      <c r="D1580" t="str">
        <f>IDENTIFICATIE!$F$9</f>
        <v>V01</v>
      </c>
    </row>
    <row r="1581" spans="1:4">
      <c r="A1581" t="str">
        <f>VLOOKUP(IDENTIFICATIE!$F$7,$G$2:$H$9,2,FALSE)</f>
        <v>B01</v>
      </c>
      <c r="B1581" t="str">
        <f>VLOOKUP(IDENTIFICATIE!$F$8,$I$2:$J$159,2,FALSE)</f>
        <v>SL0011</v>
      </c>
      <c r="C1581" t="s">
        <v>2417</v>
      </c>
      <c r="D1581" t="str">
        <f>IDENTIFICATIE!$F$9</f>
        <v>V01</v>
      </c>
    </row>
    <row r="1582" spans="1:4">
      <c r="A1582" t="str">
        <f>VLOOKUP(IDENTIFICATIE!$F$7,$G$2:$H$9,2,FALSE)</f>
        <v>B01</v>
      </c>
      <c r="B1582" t="str">
        <f>VLOOKUP(IDENTIFICATIE!$F$8,$I$2:$J$159,2,FALSE)</f>
        <v>SL0011</v>
      </c>
      <c r="C1582" t="s">
        <v>2418</v>
      </c>
      <c r="D1582" t="str">
        <f>IDENTIFICATIE!$F$9</f>
        <v>V01</v>
      </c>
    </row>
    <row r="1583" spans="1:4">
      <c r="A1583" t="str">
        <f>VLOOKUP(IDENTIFICATIE!$F$7,$G$2:$H$9,2,FALSE)</f>
        <v>B01</v>
      </c>
      <c r="B1583" t="str">
        <f>VLOOKUP(IDENTIFICATIE!$F$8,$I$2:$J$159,2,FALSE)</f>
        <v>SL0011</v>
      </c>
      <c r="C1583" t="s">
        <v>2419</v>
      </c>
      <c r="D1583" t="str">
        <f>IDENTIFICATIE!$F$9</f>
        <v>V01</v>
      </c>
    </row>
    <row r="1584" spans="1:4">
      <c r="A1584" t="str">
        <f>VLOOKUP(IDENTIFICATIE!$F$7,$G$2:$H$9,2,FALSE)</f>
        <v>B01</v>
      </c>
      <c r="B1584" t="str">
        <f>VLOOKUP(IDENTIFICATIE!$F$8,$I$2:$J$159,2,FALSE)</f>
        <v>SL0011</v>
      </c>
      <c r="C1584" t="s">
        <v>2420</v>
      </c>
      <c r="D1584" t="str">
        <f>IDENTIFICATIE!$F$9</f>
        <v>V01</v>
      </c>
    </row>
    <row r="1585" spans="1:4">
      <c r="A1585" t="str">
        <f>VLOOKUP(IDENTIFICATIE!$F$7,$G$2:$H$9,2,FALSE)</f>
        <v>B01</v>
      </c>
      <c r="B1585" t="str">
        <f>VLOOKUP(IDENTIFICATIE!$F$8,$I$2:$J$159,2,FALSE)</f>
        <v>SL0011</v>
      </c>
      <c r="C1585" t="s">
        <v>2421</v>
      </c>
      <c r="D1585" t="str">
        <f>IDENTIFICATIE!$F$9</f>
        <v>V01</v>
      </c>
    </row>
    <row r="1586" spans="1:4">
      <c r="A1586" t="str">
        <f>VLOOKUP(IDENTIFICATIE!$F$7,$G$2:$H$9,2,FALSE)</f>
        <v>B01</v>
      </c>
      <c r="B1586" t="str">
        <f>VLOOKUP(IDENTIFICATIE!$F$8,$I$2:$J$159,2,FALSE)</f>
        <v>SL0011</v>
      </c>
      <c r="C1586" t="s">
        <v>2422</v>
      </c>
      <c r="D1586" t="str">
        <f>IDENTIFICATIE!$F$9</f>
        <v>V01</v>
      </c>
    </row>
    <row r="1587" spans="1:4">
      <c r="A1587" t="str">
        <f>VLOOKUP(IDENTIFICATIE!$F$7,$G$2:$H$9,2,FALSE)</f>
        <v>B01</v>
      </c>
      <c r="B1587" t="str">
        <f>VLOOKUP(IDENTIFICATIE!$F$8,$I$2:$J$159,2,FALSE)</f>
        <v>SL0011</v>
      </c>
      <c r="C1587" t="s">
        <v>2423</v>
      </c>
      <c r="D1587" t="str">
        <f>IDENTIFICATIE!$F$9</f>
        <v>V01</v>
      </c>
    </row>
    <row r="1588" spans="1:4">
      <c r="A1588" t="str">
        <f>VLOOKUP(IDENTIFICATIE!$F$7,$G$2:$H$9,2,FALSE)</f>
        <v>B01</v>
      </c>
      <c r="B1588" t="str">
        <f>VLOOKUP(IDENTIFICATIE!$F$8,$I$2:$J$159,2,FALSE)</f>
        <v>SL0011</v>
      </c>
      <c r="C1588" t="s">
        <v>2424</v>
      </c>
      <c r="D1588" t="str">
        <f>IDENTIFICATIE!$F$9</f>
        <v>V01</v>
      </c>
    </row>
    <row r="1589" spans="1:4">
      <c r="A1589" t="str">
        <f>VLOOKUP(IDENTIFICATIE!$F$7,$G$2:$H$9,2,FALSE)</f>
        <v>B01</v>
      </c>
      <c r="B1589" t="str">
        <f>VLOOKUP(IDENTIFICATIE!$F$8,$I$2:$J$159,2,FALSE)</f>
        <v>SL0011</v>
      </c>
      <c r="C1589" t="s">
        <v>2425</v>
      </c>
      <c r="D1589" t="str">
        <f>IDENTIFICATIE!$F$9</f>
        <v>V01</v>
      </c>
    </row>
    <row r="1590" spans="1:4">
      <c r="A1590" t="str">
        <f>VLOOKUP(IDENTIFICATIE!$F$7,$G$2:$H$9,2,FALSE)</f>
        <v>B01</v>
      </c>
      <c r="B1590" t="str">
        <f>VLOOKUP(IDENTIFICATIE!$F$8,$I$2:$J$159,2,FALSE)</f>
        <v>SL0011</v>
      </c>
      <c r="C1590" t="s">
        <v>2426</v>
      </c>
      <c r="D1590" t="str">
        <f>IDENTIFICATIE!$F$9</f>
        <v>V01</v>
      </c>
    </row>
    <row r="1591" spans="1:4">
      <c r="A1591" t="str">
        <f>VLOOKUP(IDENTIFICATIE!$F$7,$G$2:$H$9,2,FALSE)</f>
        <v>B01</v>
      </c>
      <c r="B1591" t="str">
        <f>VLOOKUP(IDENTIFICATIE!$F$8,$I$2:$J$159,2,FALSE)</f>
        <v>SL0011</v>
      </c>
      <c r="C1591" t="s">
        <v>2427</v>
      </c>
      <c r="D1591" t="str">
        <f>IDENTIFICATIE!$F$9</f>
        <v>V01</v>
      </c>
    </row>
    <row r="1592" spans="1:4">
      <c r="A1592" t="str">
        <f>VLOOKUP(IDENTIFICATIE!$F$7,$G$2:$H$9,2,FALSE)</f>
        <v>B01</v>
      </c>
      <c r="B1592" t="str">
        <f>VLOOKUP(IDENTIFICATIE!$F$8,$I$2:$J$159,2,FALSE)</f>
        <v>SL0011</v>
      </c>
      <c r="C1592" t="s">
        <v>2428</v>
      </c>
      <c r="D1592" t="str">
        <f>IDENTIFICATIE!$F$9</f>
        <v>V01</v>
      </c>
    </row>
    <row r="1593" spans="1:4">
      <c r="A1593" t="str">
        <f>VLOOKUP(IDENTIFICATIE!$F$7,$G$2:$H$9,2,FALSE)</f>
        <v>B01</v>
      </c>
      <c r="B1593" t="str">
        <f>VLOOKUP(IDENTIFICATIE!$F$8,$I$2:$J$159,2,FALSE)</f>
        <v>SL0011</v>
      </c>
      <c r="C1593" t="s">
        <v>2429</v>
      </c>
      <c r="D1593" t="str">
        <f>IDENTIFICATIE!$F$9</f>
        <v>V01</v>
      </c>
    </row>
    <row r="1594" spans="1:4">
      <c r="A1594" t="str">
        <f>VLOOKUP(IDENTIFICATIE!$F$7,$G$2:$H$9,2,FALSE)</f>
        <v>B01</v>
      </c>
      <c r="B1594" t="str">
        <f>VLOOKUP(IDENTIFICATIE!$F$8,$I$2:$J$159,2,FALSE)</f>
        <v>SL0011</v>
      </c>
      <c r="C1594" t="s">
        <v>2430</v>
      </c>
      <c r="D1594" t="str">
        <f>IDENTIFICATIE!$F$9</f>
        <v>V01</v>
      </c>
    </row>
    <row r="1595" spans="1:4">
      <c r="A1595" t="str">
        <f>VLOOKUP(IDENTIFICATIE!$F$7,$G$2:$H$9,2,FALSE)</f>
        <v>B01</v>
      </c>
      <c r="B1595" t="str">
        <f>VLOOKUP(IDENTIFICATIE!$F$8,$I$2:$J$159,2,FALSE)</f>
        <v>SL0011</v>
      </c>
      <c r="C1595" t="s">
        <v>2431</v>
      </c>
      <c r="D1595" t="str">
        <f>IDENTIFICATIE!$F$9</f>
        <v>V01</v>
      </c>
    </row>
    <row r="1596" spans="1:4">
      <c r="A1596" t="str">
        <f>VLOOKUP(IDENTIFICATIE!$F$7,$G$2:$H$9,2,FALSE)</f>
        <v>B01</v>
      </c>
      <c r="B1596" t="str">
        <f>VLOOKUP(IDENTIFICATIE!$F$8,$I$2:$J$159,2,FALSE)</f>
        <v>SL0011</v>
      </c>
      <c r="C1596" t="s">
        <v>2432</v>
      </c>
      <c r="D1596" t="str">
        <f>IDENTIFICATIE!$F$9</f>
        <v>V01</v>
      </c>
    </row>
    <row r="1597" spans="1:4">
      <c r="A1597" t="str">
        <f>VLOOKUP(IDENTIFICATIE!$F$7,$G$2:$H$9,2,FALSE)</f>
        <v>B01</v>
      </c>
      <c r="B1597" t="str">
        <f>VLOOKUP(IDENTIFICATIE!$F$8,$I$2:$J$159,2,FALSE)</f>
        <v>SL0011</v>
      </c>
      <c r="C1597" t="s">
        <v>2433</v>
      </c>
      <c r="D1597" t="str">
        <f>IDENTIFICATIE!$F$9</f>
        <v>V01</v>
      </c>
    </row>
    <row r="1598" spans="1:4">
      <c r="A1598" t="str">
        <f>VLOOKUP(IDENTIFICATIE!$F$7,$G$2:$H$9,2,FALSE)</f>
        <v>B01</v>
      </c>
      <c r="B1598" t="str">
        <f>VLOOKUP(IDENTIFICATIE!$F$8,$I$2:$J$159,2,FALSE)</f>
        <v>SL0011</v>
      </c>
      <c r="C1598" t="s">
        <v>2434</v>
      </c>
      <c r="D1598" t="str">
        <f>IDENTIFICATIE!$F$9</f>
        <v>V01</v>
      </c>
    </row>
    <row r="1599" spans="1:4">
      <c r="A1599" t="str">
        <f>VLOOKUP(IDENTIFICATIE!$F$7,$G$2:$H$9,2,FALSE)</f>
        <v>B01</v>
      </c>
      <c r="B1599" t="str">
        <f>VLOOKUP(IDENTIFICATIE!$F$8,$I$2:$J$159,2,FALSE)</f>
        <v>SL0011</v>
      </c>
      <c r="C1599" t="s">
        <v>2435</v>
      </c>
      <c r="D1599" t="str">
        <f>IDENTIFICATIE!$F$9</f>
        <v>V01</v>
      </c>
    </row>
    <row r="1600" spans="1:4">
      <c r="A1600" t="str">
        <f>VLOOKUP(IDENTIFICATIE!$F$7,$G$2:$H$9,2,FALSE)</f>
        <v>B01</v>
      </c>
      <c r="B1600" t="str">
        <f>VLOOKUP(IDENTIFICATIE!$F$8,$I$2:$J$159,2,FALSE)</f>
        <v>SL0011</v>
      </c>
      <c r="C1600" t="s">
        <v>2436</v>
      </c>
      <c r="D1600" t="str">
        <f>IDENTIFICATIE!$F$9</f>
        <v>V01</v>
      </c>
    </row>
    <row r="1601" spans="1:4">
      <c r="A1601" t="str">
        <f>VLOOKUP(IDENTIFICATIE!$F$7,$G$2:$H$9,2,FALSE)</f>
        <v>B01</v>
      </c>
      <c r="B1601" t="str">
        <f>VLOOKUP(IDENTIFICATIE!$F$8,$I$2:$J$159,2,FALSE)</f>
        <v>SL0011</v>
      </c>
      <c r="C1601" t="s">
        <v>2437</v>
      </c>
      <c r="D1601" t="str">
        <f>IDENTIFICATIE!$F$9</f>
        <v>V01</v>
      </c>
    </row>
    <row r="1602" spans="1:4">
      <c r="A1602" t="str">
        <f>VLOOKUP(IDENTIFICATIE!$F$7,$G$2:$H$9,2,FALSE)</f>
        <v>B01</v>
      </c>
      <c r="B1602" t="str">
        <f>VLOOKUP(IDENTIFICATIE!$F$8,$I$2:$J$159,2,FALSE)</f>
        <v>SL0011</v>
      </c>
      <c r="C1602" t="s">
        <v>2438</v>
      </c>
      <c r="D1602" t="str">
        <f>IDENTIFICATIE!$F$9</f>
        <v>V01</v>
      </c>
    </row>
    <row r="1603" spans="1:4">
      <c r="A1603" t="str">
        <f>VLOOKUP(IDENTIFICATIE!$F$7,$G$2:$H$9,2,FALSE)</f>
        <v>B01</v>
      </c>
      <c r="B1603" t="str">
        <f>VLOOKUP(IDENTIFICATIE!$F$8,$I$2:$J$159,2,FALSE)</f>
        <v>SL0011</v>
      </c>
      <c r="C1603" t="s">
        <v>2439</v>
      </c>
      <c r="D1603" t="str">
        <f>IDENTIFICATIE!$F$9</f>
        <v>V01</v>
      </c>
    </row>
    <row r="1604" spans="1:4">
      <c r="A1604" t="str">
        <f>VLOOKUP(IDENTIFICATIE!$F$7,$G$2:$H$9,2,FALSE)</f>
        <v>B01</v>
      </c>
      <c r="B1604" t="str">
        <f>VLOOKUP(IDENTIFICATIE!$F$8,$I$2:$J$159,2,FALSE)</f>
        <v>SL0011</v>
      </c>
      <c r="C1604" t="s">
        <v>2440</v>
      </c>
      <c r="D1604" t="str">
        <f>IDENTIFICATIE!$F$9</f>
        <v>V01</v>
      </c>
    </row>
    <row r="1605" spans="1:4">
      <c r="A1605" t="str">
        <f>VLOOKUP(IDENTIFICATIE!$F$7,$G$2:$H$9,2,FALSE)</f>
        <v>B01</v>
      </c>
      <c r="B1605" t="str">
        <f>VLOOKUP(IDENTIFICATIE!$F$8,$I$2:$J$159,2,FALSE)</f>
        <v>SL0011</v>
      </c>
      <c r="C1605" t="s">
        <v>2441</v>
      </c>
      <c r="D1605" t="str">
        <f>IDENTIFICATIE!$F$9</f>
        <v>V01</v>
      </c>
    </row>
    <row r="1606" spans="1:4">
      <c r="A1606" t="str">
        <f>VLOOKUP(IDENTIFICATIE!$F$7,$G$2:$H$9,2,FALSE)</f>
        <v>B01</v>
      </c>
      <c r="B1606" t="str">
        <f>VLOOKUP(IDENTIFICATIE!$F$8,$I$2:$J$159,2,FALSE)</f>
        <v>SL0011</v>
      </c>
      <c r="C1606" t="s">
        <v>2442</v>
      </c>
      <c r="D1606" t="str">
        <f>IDENTIFICATIE!$F$9</f>
        <v>V01</v>
      </c>
    </row>
    <row r="1607" spans="1:4">
      <c r="A1607" t="str">
        <f>VLOOKUP(IDENTIFICATIE!$F$7,$G$2:$H$9,2,FALSE)</f>
        <v>B01</v>
      </c>
      <c r="B1607" t="str">
        <f>VLOOKUP(IDENTIFICATIE!$F$8,$I$2:$J$159,2,FALSE)</f>
        <v>SL0011</v>
      </c>
      <c r="C1607" t="s">
        <v>2443</v>
      </c>
      <c r="D1607" t="str">
        <f>IDENTIFICATIE!$F$9</f>
        <v>V01</v>
      </c>
    </row>
    <row r="1608" spans="1:4">
      <c r="A1608" t="str">
        <f>VLOOKUP(IDENTIFICATIE!$F$7,$G$2:$H$9,2,FALSE)</f>
        <v>B01</v>
      </c>
      <c r="B1608" t="str">
        <f>VLOOKUP(IDENTIFICATIE!$F$8,$I$2:$J$159,2,FALSE)</f>
        <v>SL0011</v>
      </c>
      <c r="C1608" t="s">
        <v>2444</v>
      </c>
      <c r="D1608" t="str">
        <f>IDENTIFICATIE!$F$9</f>
        <v>V01</v>
      </c>
    </row>
    <row r="1609" spans="1:4">
      <c r="A1609" t="str">
        <f>VLOOKUP(IDENTIFICATIE!$F$7,$G$2:$H$9,2,FALSE)</f>
        <v>B01</v>
      </c>
      <c r="B1609" t="str">
        <f>VLOOKUP(IDENTIFICATIE!$F$8,$I$2:$J$159,2,FALSE)</f>
        <v>SL0011</v>
      </c>
      <c r="C1609" t="s">
        <v>2445</v>
      </c>
      <c r="D1609" t="str">
        <f>IDENTIFICATIE!$F$9</f>
        <v>V01</v>
      </c>
    </row>
    <row r="1610" spans="1:4">
      <c r="A1610" t="str">
        <f>VLOOKUP(IDENTIFICATIE!$F$7,$G$2:$H$9,2,FALSE)</f>
        <v>B01</v>
      </c>
      <c r="B1610" t="str">
        <f>VLOOKUP(IDENTIFICATIE!$F$8,$I$2:$J$159,2,FALSE)</f>
        <v>SL0011</v>
      </c>
      <c r="C1610" t="s">
        <v>2446</v>
      </c>
      <c r="D1610" t="str">
        <f>IDENTIFICATIE!$F$9</f>
        <v>V01</v>
      </c>
    </row>
    <row r="1611" spans="1:4">
      <c r="A1611" t="str">
        <f>VLOOKUP(IDENTIFICATIE!$F$7,$G$2:$H$9,2,FALSE)</f>
        <v>B01</v>
      </c>
      <c r="B1611" t="str">
        <f>VLOOKUP(IDENTIFICATIE!$F$8,$I$2:$J$159,2,FALSE)</f>
        <v>SL0011</v>
      </c>
      <c r="C1611" t="s">
        <v>2447</v>
      </c>
      <c r="D1611" t="str">
        <f>IDENTIFICATIE!$F$9</f>
        <v>V01</v>
      </c>
    </row>
    <row r="1612" spans="1:4">
      <c r="A1612" t="str">
        <f>VLOOKUP(IDENTIFICATIE!$F$7,$G$2:$H$9,2,FALSE)</f>
        <v>B01</v>
      </c>
      <c r="B1612" t="str">
        <f>VLOOKUP(IDENTIFICATIE!$F$8,$I$2:$J$159,2,FALSE)</f>
        <v>SL0011</v>
      </c>
      <c r="C1612" t="s">
        <v>2448</v>
      </c>
      <c r="D1612" t="str">
        <f>IDENTIFICATIE!$F$9</f>
        <v>V01</v>
      </c>
    </row>
    <row r="1613" spans="1:4">
      <c r="A1613" t="str">
        <f>VLOOKUP(IDENTIFICATIE!$F$7,$G$2:$H$9,2,FALSE)</f>
        <v>B01</v>
      </c>
      <c r="B1613" t="str">
        <f>VLOOKUP(IDENTIFICATIE!$F$8,$I$2:$J$159,2,FALSE)</f>
        <v>SL0011</v>
      </c>
      <c r="C1613" t="s">
        <v>2449</v>
      </c>
      <c r="D1613" t="str">
        <f>IDENTIFICATIE!$F$9</f>
        <v>V01</v>
      </c>
    </row>
    <row r="1614" spans="1:4">
      <c r="A1614" t="str">
        <f>VLOOKUP(IDENTIFICATIE!$F$7,$G$2:$H$9,2,FALSE)</f>
        <v>B01</v>
      </c>
      <c r="B1614" t="str">
        <f>VLOOKUP(IDENTIFICATIE!$F$8,$I$2:$J$159,2,FALSE)</f>
        <v>SL0011</v>
      </c>
      <c r="C1614" t="s">
        <v>2450</v>
      </c>
      <c r="D1614" t="str">
        <f>IDENTIFICATIE!$F$9</f>
        <v>V01</v>
      </c>
    </row>
    <row r="1615" spans="1:4">
      <c r="A1615" t="str">
        <f>VLOOKUP(IDENTIFICATIE!$F$7,$G$2:$H$9,2,FALSE)</f>
        <v>B01</v>
      </c>
      <c r="B1615" t="str">
        <f>VLOOKUP(IDENTIFICATIE!$F$8,$I$2:$J$159,2,FALSE)</f>
        <v>SL0011</v>
      </c>
      <c r="C1615" t="s">
        <v>2451</v>
      </c>
      <c r="D1615" t="str">
        <f>IDENTIFICATIE!$F$9</f>
        <v>V01</v>
      </c>
    </row>
    <row r="1616" spans="1:4">
      <c r="A1616" t="str">
        <f>VLOOKUP(IDENTIFICATIE!$F$7,$G$2:$H$9,2,FALSE)</f>
        <v>B01</v>
      </c>
      <c r="B1616" t="str">
        <f>VLOOKUP(IDENTIFICATIE!$F$8,$I$2:$J$159,2,FALSE)</f>
        <v>SL0011</v>
      </c>
      <c r="C1616" t="s">
        <v>2452</v>
      </c>
      <c r="D1616" t="str">
        <f>IDENTIFICATIE!$F$9</f>
        <v>V01</v>
      </c>
    </row>
    <row r="1617" spans="1:4">
      <c r="A1617" t="str">
        <f>VLOOKUP(IDENTIFICATIE!$F$7,$G$2:$H$9,2,FALSE)</f>
        <v>B01</v>
      </c>
      <c r="B1617" t="str">
        <f>VLOOKUP(IDENTIFICATIE!$F$8,$I$2:$J$159,2,FALSE)</f>
        <v>SL0011</v>
      </c>
      <c r="C1617" t="s">
        <v>2453</v>
      </c>
      <c r="D1617" t="str">
        <f>IDENTIFICATIE!$F$9</f>
        <v>V01</v>
      </c>
    </row>
    <row r="1618" spans="1:4">
      <c r="A1618" t="str">
        <f>VLOOKUP(IDENTIFICATIE!$F$7,$G$2:$H$9,2,FALSE)</f>
        <v>B01</v>
      </c>
      <c r="B1618" t="str">
        <f>VLOOKUP(IDENTIFICATIE!$F$8,$I$2:$J$159,2,FALSE)</f>
        <v>SL0011</v>
      </c>
      <c r="C1618" t="s">
        <v>2454</v>
      </c>
      <c r="D1618" t="str">
        <f>IDENTIFICATIE!$F$9</f>
        <v>V01</v>
      </c>
    </row>
    <row r="1619" spans="1:4">
      <c r="A1619" t="str">
        <f>VLOOKUP(IDENTIFICATIE!$F$7,$G$2:$H$9,2,FALSE)</f>
        <v>B01</v>
      </c>
      <c r="B1619" t="str">
        <f>VLOOKUP(IDENTIFICATIE!$F$8,$I$2:$J$159,2,FALSE)</f>
        <v>SL0011</v>
      </c>
      <c r="C1619" t="s">
        <v>2455</v>
      </c>
      <c r="D1619" t="str">
        <f>IDENTIFICATIE!$F$9</f>
        <v>V01</v>
      </c>
    </row>
    <row r="1620" spans="1:4">
      <c r="A1620" t="str">
        <f>VLOOKUP(IDENTIFICATIE!$F$7,$G$2:$H$9,2,FALSE)</f>
        <v>B01</v>
      </c>
      <c r="B1620" t="str">
        <f>VLOOKUP(IDENTIFICATIE!$F$8,$I$2:$J$159,2,FALSE)</f>
        <v>SL0011</v>
      </c>
      <c r="C1620" t="s">
        <v>2456</v>
      </c>
      <c r="D1620" t="str">
        <f>IDENTIFICATIE!$F$9</f>
        <v>V01</v>
      </c>
    </row>
    <row r="1621" spans="1:4">
      <c r="A1621" t="str">
        <f>VLOOKUP(IDENTIFICATIE!$F$7,$G$2:$H$9,2,FALSE)</f>
        <v>B01</v>
      </c>
      <c r="B1621" t="str">
        <f>VLOOKUP(IDENTIFICATIE!$F$8,$I$2:$J$159,2,FALSE)</f>
        <v>SL0011</v>
      </c>
      <c r="C1621" t="s">
        <v>2457</v>
      </c>
      <c r="D1621" t="str">
        <f>IDENTIFICATIE!$F$9</f>
        <v>V01</v>
      </c>
    </row>
    <row r="1622" spans="1:4">
      <c r="A1622" t="str">
        <f>VLOOKUP(IDENTIFICATIE!$F$7,$G$2:$H$9,2,FALSE)</f>
        <v>B01</v>
      </c>
      <c r="B1622" t="str">
        <f>VLOOKUP(IDENTIFICATIE!$F$8,$I$2:$J$159,2,FALSE)</f>
        <v>SL0011</v>
      </c>
      <c r="C1622" t="s">
        <v>2458</v>
      </c>
      <c r="D1622" t="str">
        <f>IDENTIFICATIE!$F$9</f>
        <v>V01</v>
      </c>
    </row>
    <row r="1623" spans="1:4">
      <c r="A1623" t="str">
        <f>VLOOKUP(IDENTIFICATIE!$F$7,$G$2:$H$9,2,FALSE)</f>
        <v>B01</v>
      </c>
      <c r="B1623" t="str">
        <f>VLOOKUP(IDENTIFICATIE!$F$8,$I$2:$J$159,2,FALSE)</f>
        <v>SL0011</v>
      </c>
      <c r="C1623" t="s">
        <v>2459</v>
      </c>
      <c r="D1623" t="str">
        <f>IDENTIFICATIE!$F$9</f>
        <v>V01</v>
      </c>
    </row>
    <row r="1624" spans="1:4">
      <c r="A1624" t="str">
        <f>VLOOKUP(IDENTIFICATIE!$F$7,$G$2:$H$9,2,FALSE)</f>
        <v>B01</v>
      </c>
      <c r="B1624" t="str">
        <f>VLOOKUP(IDENTIFICATIE!$F$8,$I$2:$J$159,2,FALSE)</f>
        <v>SL0011</v>
      </c>
      <c r="C1624" t="s">
        <v>2460</v>
      </c>
      <c r="D1624" t="str">
        <f>IDENTIFICATIE!$F$9</f>
        <v>V01</v>
      </c>
    </row>
    <row r="1625" spans="1:4">
      <c r="A1625" t="str">
        <f>VLOOKUP(IDENTIFICATIE!$F$7,$G$2:$H$9,2,FALSE)</f>
        <v>B01</v>
      </c>
      <c r="B1625" t="str">
        <f>VLOOKUP(IDENTIFICATIE!$F$8,$I$2:$J$159,2,FALSE)</f>
        <v>SL0011</v>
      </c>
      <c r="C1625" t="s">
        <v>2461</v>
      </c>
      <c r="D1625" t="str">
        <f>IDENTIFICATIE!$F$9</f>
        <v>V01</v>
      </c>
    </row>
    <row r="1626" spans="1:4">
      <c r="A1626" t="str">
        <f>VLOOKUP(IDENTIFICATIE!$F$7,$G$2:$H$9,2,FALSE)</f>
        <v>B01</v>
      </c>
      <c r="B1626" t="str">
        <f>VLOOKUP(IDENTIFICATIE!$F$8,$I$2:$J$159,2,FALSE)</f>
        <v>SL0011</v>
      </c>
      <c r="C1626" t="s">
        <v>2462</v>
      </c>
      <c r="D1626" t="str">
        <f>IDENTIFICATIE!$F$9</f>
        <v>V01</v>
      </c>
    </row>
    <row r="1627" spans="1:4">
      <c r="A1627" t="str">
        <f>VLOOKUP(IDENTIFICATIE!$F$7,$G$2:$H$9,2,FALSE)</f>
        <v>B01</v>
      </c>
      <c r="B1627" t="str">
        <f>VLOOKUP(IDENTIFICATIE!$F$8,$I$2:$J$159,2,FALSE)</f>
        <v>SL0011</v>
      </c>
      <c r="C1627" t="s">
        <v>2463</v>
      </c>
      <c r="D1627" t="str">
        <f>IDENTIFICATIE!$F$9</f>
        <v>V01</v>
      </c>
    </row>
    <row r="1628" spans="1:4">
      <c r="A1628" t="str">
        <f>VLOOKUP(IDENTIFICATIE!$F$7,$G$2:$H$9,2,FALSE)</f>
        <v>B01</v>
      </c>
      <c r="B1628" t="str">
        <f>VLOOKUP(IDENTIFICATIE!$F$8,$I$2:$J$159,2,FALSE)</f>
        <v>SL0011</v>
      </c>
      <c r="C1628" t="s">
        <v>2464</v>
      </c>
      <c r="D1628" t="str">
        <f>IDENTIFICATIE!$F$9</f>
        <v>V01</v>
      </c>
    </row>
    <row r="1629" spans="1:4">
      <c r="A1629" t="str">
        <f>VLOOKUP(IDENTIFICATIE!$F$7,$G$2:$H$9,2,FALSE)</f>
        <v>B01</v>
      </c>
      <c r="B1629" t="str">
        <f>VLOOKUP(IDENTIFICATIE!$F$8,$I$2:$J$159,2,FALSE)</f>
        <v>SL0011</v>
      </c>
      <c r="C1629" t="s">
        <v>2465</v>
      </c>
      <c r="D1629" t="str">
        <f>IDENTIFICATIE!$F$9</f>
        <v>V01</v>
      </c>
    </row>
    <row r="1630" spans="1:4">
      <c r="A1630" t="str">
        <f>VLOOKUP(IDENTIFICATIE!$F$7,$G$2:$H$9,2,FALSE)</f>
        <v>B01</v>
      </c>
      <c r="B1630" t="str">
        <f>VLOOKUP(IDENTIFICATIE!$F$8,$I$2:$J$159,2,FALSE)</f>
        <v>SL0011</v>
      </c>
      <c r="C1630" t="s">
        <v>2466</v>
      </c>
      <c r="D1630" t="str">
        <f>IDENTIFICATIE!$F$9</f>
        <v>V01</v>
      </c>
    </row>
    <row r="1631" spans="1:4">
      <c r="A1631" t="str">
        <f>VLOOKUP(IDENTIFICATIE!$F$7,$G$2:$H$9,2,FALSE)</f>
        <v>B01</v>
      </c>
      <c r="B1631" t="str">
        <f>VLOOKUP(IDENTIFICATIE!$F$8,$I$2:$J$159,2,FALSE)</f>
        <v>SL0011</v>
      </c>
      <c r="C1631" t="s">
        <v>2467</v>
      </c>
      <c r="D1631" t="str">
        <f>IDENTIFICATIE!$F$9</f>
        <v>V01</v>
      </c>
    </row>
    <row r="1632" spans="1:4">
      <c r="A1632" t="str">
        <f>VLOOKUP(IDENTIFICATIE!$F$7,$G$2:$H$9,2,FALSE)</f>
        <v>B01</v>
      </c>
      <c r="B1632" t="str">
        <f>VLOOKUP(IDENTIFICATIE!$F$8,$I$2:$J$159,2,FALSE)</f>
        <v>SL0011</v>
      </c>
      <c r="C1632" t="s">
        <v>2468</v>
      </c>
      <c r="D1632" t="str">
        <f>IDENTIFICATIE!$F$9</f>
        <v>V01</v>
      </c>
    </row>
    <row r="1633" spans="1:4">
      <c r="A1633" t="str">
        <f>VLOOKUP(IDENTIFICATIE!$F$7,$G$2:$H$9,2,FALSE)</f>
        <v>B01</v>
      </c>
      <c r="B1633" t="str">
        <f>VLOOKUP(IDENTIFICATIE!$F$8,$I$2:$J$159,2,FALSE)</f>
        <v>SL0011</v>
      </c>
      <c r="C1633" t="s">
        <v>2469</v>
      </c>
      <c r="D1633" t="str">
        <f>IDENTIFICATIE!$F$9</f>
        <v>V01</v>
      </c>
    </row>
    <row r="1634" spans="1:4">
      <c r="A1634" t="str">
        <f>VLOOKUP(IDENTIFICATIE!$F$7,$G$2:$H$9,2,FALSE)</f>
        <v>B01</v>
      </c>
      <c r="B1634" t="str">
        <f>VLOOKUP(IDENTIFICATIE!$F$8,$I$2:$J$159,2,FALSE)</f>
        <v>SL0011</v>
      </c>
      <c r="C1634" t="s">
        <v>2470</v>
      </c>
      <c r="D1634" t="str">
        <f>IDENTIFICATIE!$F$9</f>
        <v>V01</v>
      </c>
    </row>
    <row r="1635" spans="1:4">
      <c r="A1635" t="str">
        <f>VLOOKUP(IDENTIFICATIE!$F$7,$G$2:$H$9,2,FALSE)</f>
        <v>B01</v>
      </c>
      <c r="B1635" t="str">
        <f>VLOOKUP(IDENTIFICATIE!$F$8,$I$2:$J$159,2,FALSE)</f>
        <v>SL0011</v>
      </c>
      <c r="C1635" t="s">
        <v>2471</v>
      </c>
      <c r="D1635" t="str">
        <f>IDENTIFICATIE!$F$9</f>
        <v>V01</v>
      </c>
    </row>
    <row r="1636" spans="1:4">
      <c r="A1636" t="str">
        <f>VLOOKUP(IDENTIFICATIE!$F$7,$G$2:$H$9,2,FALSE)</f>
        <v>B01</v>
      </c>
      <c r="B1636" t="str">
        <f>VLOOKUP(IDENTIFICATIE!$F$8,$I$2:$J$159,2,FALSE)</f>
        <v>SL0011</v>
      </c>
      <c r="C1636" t="s">
        <v>2472</v>
      </c>
      <c r="D1636" t="str">
        <f>IDENTIFICATIE!$F$9</f>
        <v>V01</v>
      </c>
    </row>
    <row r="1637" spans="1:4">
      <c r="A1637" t="str">
        <f>VLOOKUP(IDENTIFICATIE!$F$7,$G$2:$H$9,2,FALSE)</f>
        <v>B01</v>
      </c>
      <c r="B1637" t="str">
        <f>VLOOKUP(IDENTIFICATIE!$F$8,$I$2:$J$159,2,FALSE)</f>
        <v>SL0011</v>
      </c>
      <c r="C1637" t="s">
        <v>2473</v>
      </c>
      <c r="D1637" t="str">
        <f>IDENTIFICATIE!$F$9</f>
        <v>V01</v>
      </c>
    </row>
    <row r="1638" spans="1:4">
      <c r="A1638" t="str">
        <f>VLOOKUP(IDENTIFICATIE!$F$7,$G$2:$H$9,2,FALSE)</f>
        <v>B01</v>
      </c>
      <c r="B1638" t="str">
        <f>VLOOKUP(IDENTIFICATIE!$F$8,$I$2:$J$159,2,FALSE)</f>
        <v>SL0011</v>
      </c>
      <c r="C1638" t="s">
        <v>2474</v>
      </c>
      <c r="D1638" t="str">
        <f>IDENTIFICATIE!$F$9</f>
        <v>V01</v>
      </c>
    </row>
    <row r="1639" spans="1:4">
      <c r="A1639" t="str">
        <f>VLOOKUP(IDENTIFICATIE!$F$7,$G$2:$H$9,2,FALSE)</f>
        <v>B01</v>
      </c>
      <c r="B1639" t="str">
        <f>VLOOKUP(IDENTIFICATIE!$F$8,$I$2:$J$159,2,FALSE)</f>
        <v>SL0011</v>
      </c>
      <c r="C1639" t="s">
        <v>2475</v>
      </c>
      <c r="D1639" t="str">
        <f>IDENTIFICATIE!$F$9</f>
        <v>V01</v>
      </c>
    </row>
    <row r="1640" spans="1:4">
      <c r="A1640" t="str">
        <f>VLOOKUP(IDENTIFICATIE!$F$7,$G$2:$H$9,2,FALSE)</f>
        <v>B01</v>
      </c>
      <c r="B1640" t="str">
        <f>VLOOKUP(IDENTIFICATIE!$F$8,$I$2:$J$159,2,FALSE)</f>
        <v>SL0011</v>
      </c>
      <c r="C1640" t="s">
        <v>2476</v>
      </c>
      <c r="D1640" t="str">
        <f>IDENTIFICATIE!$F$9</f>
        <v>V01</v>
      </c>
    </row>
    <row r="1641" spans="1:4">
      <c r="A1641" t="str">
        <f>VLOOKUP(IDENTIFICATIE!$F$7,$G$2:$H$9,2,FALSE)</f>
        <v>B01</v>
      </c>
      <c r="B1641" t="str">
        <f>VLOOKUP(IDENTIFICATIE!$F$8,$I$2:$J$159,2,FALSE)</f>
        <v>SL0011</v>
      </c>
      <c r="C1641" t="s">
        <v>2477</v>
      </c>
      <c r="D1641" t="str">
        <f>IDENTIFICATIE!$F$9</f>
        <v>V01</v>
      </c>
    </row>
    <row r="1642" spans="1:4">
      <c r="A1642" t="str">
        <f>VLOOKUP(IDENTIFICATIE!$F$7,$G$2:$H$9,2,FALSE)</f>
        <v>B01</v>
      </c>
      <c r="B1642" t="str">
        <f>VLOOKUP(IDENTIFICATIE!$F$8,$I$2:$J$159,2,FALSE)</f>
        <v>SL0011</v>
      </c>
      <c r="C1642" t="s">
        <v>2478</v>
      </c>
      <c r="D1642" t="str">
        <f>IDENTIFICATIE!$F$9</f>
        <v>V01</v>
      </c>
    </row>
    <row r="1643" spans="1:4">
      <c r="A1643" t="str">
        <f>VLOOKUP(IDENTIFICATIE!$F$7,$G$2:$H$9,2,FALSE)</f>
        <v>B01</v>
      </c>
      <c r="B1643" t="str">
        <f>VLOOKUP(IDENTIFICATIE!$F$8,$I$2:$J$159,2,FALSE)</f>
        <v>SL0011</v>
      </c>
      <c r="C1643" t="s">
        <v>2479</v>
      </c>
      <c r="D1643" t="str">
        <f>IDENTIFICATIE!$F$9</f>
        <v>V01</v>
      </c>
    </row>
    <row r="1644" spans="1:4">
      <c r="A1644" t="str">
        <f>VLOOKUP(IDENTIFICATIE!$F$7,$G$2:$H$9,2,FALSE)</f>
        <v>B01</v>
      </c>
      <c r="B1644" t="str">
        <f>VLOOKUP(IDENTIFICATIE!$F$8,$I$2:$J$159,2,FALSE)</f>
        <v>SL0011</v>
      </c>
      <c r="C1644" t="s">
        <v>2480</v>
      </c>
      <c r="D1644" t="str">
        <f>IDENTIFICATIE!$F$9</f>
        <v>V01</v>
      </c>
    </row>
    <row r="1645" spans="1:4">
      <c r="A1645" t="str">
        <f>VLOOKUP(IDENTIFICATIE!$F$7,$G$2:$H$9,2,FALSE)</f>
        <v>B01</v>
      </c>
      <c r="B1645" t="str">
        <f>VLOOKUP(IDENTIFICATIE!$F$8,$I$2:$J$159,2,FALSE)</f>
        <v>SL0011</v>
      </c>
      <c r="C1645" t="s">
        <v>2481</v>
      </c>
      <c r="D1645" t="str">
        <f>IDENTIFICATIE!$F$9</f>
        <v>V01</v>
      </c>
    </row>
    <row r="1646" spans="1:4">
      <c r="A1646" t="str">
        <f>VLOOKUP(IDENTIFICATIE!$F$7,$G$2:$H$9,2,FALSE)</f>
        <v>B01</v>
      </c>
      <c r="B1646" t="str">
        <f>VLOOKUP(IDENTIFICATIE!$F$8,$I$2:$J$159,2,FALSE)</f>
        <v>SL0011</v>
      </c>
      <c r="C1646" t="s">
        <v>2482</v>
      </c>
      <c r="D1646" t="str">
        <f>IDENTIFICATIE!$F$9</f>
        <v>V01</v>
      </c>
    </row>
    <row r="1647" spans="1:4">
      <c r="A1647" t="str">
        <f>VLOOKUP(IDENTIFICATIE!$F$7,$G$2:$H$9,2,FALSE)</f>
        <v>B01</v>
      </c>
      <c r="B1647" t="str">
        <f>VLOOKUP(IDENTIFICATIE!$F$8,$I$2:$J$159,2,FALSE)</f>
        <v>SL0011</v>
      </c>
      <c r="C1647" t="s">
        <v>2483</v>
      </c>
      <c r="D1647" t="str">
        <f>IDENTIFICATIE!$F$9</f>
        <v>V01</v>
      </c>
    </row>
    <row r="1648" spans="1:4">
      <c r="A1648" t="str">
        <f>VLOOKUP(IDENTIFICATIE!$F$7,$G$2:$H$9,2,FALSE)</f>
        <v>B01</v>
      </c>
      <c r="B1648" t="str">
        <f>VLOOKUP(IDENTIFICATIE!$F$8,$I$2:$J$159,2,FALSE)</f>
        <v>SL0011</v>
      </c>
      <c r="C1648" t="s">
        <v>2484</v>
      </c>
      <c r="D1648" t="str">
        <f>IDENTIFICATIE!$F$9</f>
        <v>V01</v>
      </c>
    </row>
    <row r="1649" spans="1:4">
      <c r="A1649" t="str">
        <f>VLOOKUP(IDENTIFICATIE!$F$7,$G$2:$H$9,2,FALSE)</f>
        <v>B01</v>
      </c>
      <c r="B1649" t="str">
        <f>VLOOKUP(IDENTIFICATIE!$F$8,$I$2:$J$159,2,FALSE)</f>
        <v>SL0011</v>
      </c>
      <c r="C1649" t="s">
        <v>2485</v>
      </c>
      <c r="D1649" t="str">
        <f>IDENTIFICATIE!$F$9</f>
        <v>V01</v>
      </c>
    </row>
    <row r="1650" spans="1:4">
      <c r="A1650" t="str">
        <f>VLOOKUP(IDENTIFICATIE!$F$7,$G$2:$H$9,2,FALSE)</f>
        <v>B01</v>
      </c>
      <c r="B1650" t="str">
        <f>VLOOKUP(IDENTIFICATIE!$F$8,$I$2:$J$159,2,FALSE)</f>
        <v>SL0011</v>
      </c>
      <c r="C1650" t="s">
        <v>2486</v>
      </c>
      <c r="D1650" t="str">
        <f>IDENTIFICATIE!$F$9</f>
        <v>V01</v>
      </c>
    </row>
    <row r="1651" spans="1:4">
      <c r="A1651" t="str">
        <f>VLOOKUP(IDENTIFICATIE!$F$7,$G$2:$H$9,2,FALSE)</f>
        <v>B01</v>
      </c>
      <c r="B1651" t="str">
        <f>VLOOKUP(IDENTIFICATIE!$F$8,$I$2:$J$159,2,FALSE)</f>
        <v>SL0011</v>
      </c>
      <c r="C1651" t="s">
        <v>2487</v>
      </c>
      <c r="D1651" t="str">
        <f>IDENTIFICATIE!$F$9</f>
        <v>V01</v>
      </c>
    </row>
    <row r="1652" spans="1:4">
      <c r="A1652" t="str">
        <f>VLOOKUP(IDENTIFICATIE!$F$7,$G$2:$H$9,2,FALSE)</f>
        <v>B01</v>
      </c>
      <c r="B1652" t="str">
        <f>VLOOKUP(IDENTIFICATIE!$F$8,$I$2:$J$159,2,FALSE)</f>
        <v>SL0011</v>
      </c>
      <c r="C1652" t="s">
        <v>2488</v>
      </c>
      <c r="D1652" t="str">
        <f>IDENTIFICATIE!$F$9</f>
        <v>V01</v>
      </c>
    </row>
    <row r="1653" spans="1:4">
      <c r="A1653" t="str">
        <f>VLOOKUP(IDENTIFICATIE!$F$7,$G$2:$H$9,2,FALSE)</f>
        <v>B01</v>
      </c>
      <c r="B1653" t="str">
        <f>VLOOKUP(IDENTIFICATIE!$F$8,$I$2:$J$159,2,FALSE)</f>
        <v>SL0011</v>
      </c>
      <c r="C1653" t="s">
        <v>2489</v>
      </c>
      <c r="D1653" t="str">
        <f>IDENTIFICATIE!$F$9</f>
        <v>V01</v>
      </c>
    </row>
    <row r="1654" spans="1:4">
      <c r="A1654" t="str">
        <f>VLOOKUP(IDENTIFICATIE!$F$7,$G$2:$H$9,2,FALSE)</f>
        <v>B01</v>
      </c>
      <c r="B1654" t="str">
        <f>VLOOKUP(IDENTIFICATIE!$F$8,$I$2:$J$159,2,FALSE)</f>
        <v>SL0011</v>
      </c>
      <c r="C1654" t="s">
        <v>2490</v>
      </c>
      <c r="D1654" t="str">
        <f>IDENTIFICATIE!$F$9</f>
        <v>V01</v>
      </c>
    </row>
    <row r="1655" spans="1:4">
      <c r="A1655" t="str">
        <f>VLOOKUP(IDENTIFICATIE!$F$7,$G$2:$H$9,2,FALSE)</f>
        <v>B01</v>
      </c>
      <c r="B1655" t="str">
        <f>VLOOKUP(IDENTIFICATIE!$F$8,$I$2:$J$159,2,FALSE)</f>
        <v>SL0011</v>
      </c>
      <c r="C1655" t="s">
        <v>2491</v>
      </c>
      <c r="D1655" t="str">
        <f>IDENTIFICATIE!$F$9</f>
        <v>V01</v>
      </c>
    </row>
    <row r="1656" spans="1:4">
      <c r="A1656" t="str">
        <f>VLOOKUP(IDENTIFICATIE!$F$7,$G$2:$H$9,2,FALSE)</f>
        <v>B01</v>
      </c>
      <c r="B1656" t="str">
        <f>VLOOKUP(IDENTIFICATIE!$F$8,$I$2:$J$159,2,FALSE)</f>
        <v>SL0011</v>
      </c>
      <c r="C1656" t="s">
        <v>2492</v>
      </c>
      <c r="D1656" t="str">
        <f>IDENTIFICATIE!$F$9</f>
        <v>V01</v>
      </c>
    </row>
    <row r="1657" spans="1:4">
      <c r="A1657" t="str">
        <f>VLOOKUP(IDENTIFICATIE!$F$7,$G$2:$H$9,2,FALSE)</f>
        <v>B01</v>
      </c>
      <c r="B1657" t="str">
        <f>VLOOKUP(IDENTIFICATIE!$F$8,$I$2:$J$159,2,FALSE)</f>
        <v>SL0011</v>
      </c>
      <c r="C1657" t="s">
        <v>2493</v>
      </c>
      <c r="D1657" t="str">
        <f>IDENTIFICATIE!$F$9</f>
        <v>V01</v>
      </c>
    </row>
    <row r="1658" spans="1:4">
      <c r="A1658" t="str">
        <f>VLOOKUP(IDENTIFICATIE!$F$7,$G$2:$H$9,2,FALSE)</f>
        <v>B01</v>
      </c>
      <c r="B1658" t="str">
        <f>VLOOKUP(IDENTIFICATIE!$F$8,$I$2:$J$159,2,FALSE)</f>
        <v>SL0011</v>
      </c>
      <c r="C1658" t="s">
        <v>2494</v>
      </c>
      <c r="D1658" t="str">
        <f>IDENTIFICATIE!$F$9</f>
        <v>V01</v>
      </c>
    </row>
    <row r="1659" spans="1:4">
      <c r="A1659" t="str">
        <f>VLOOKUP(IDENTIFICATIE!$F$7,$G$2:$H$9,2,FALSE)</f>
        <v>B01</v>
      </c>
      <c r="B1659" t="str">
        <f>VLOOKUP(IDENTIFICATIE!$F$8,$I$2:$J$159,2,FALSE)</f>
        <v>SL0011</v>
      </c>
      <c r="C1659" t="s">
        <v>2495</v>
      </c>
      <c r="D1659" t="str">
        <f>IDENTIFICATIE!$F$9</f>
        <v>V01</v>
      </c>
    </row>
    <row r="1660" spans="1:4">
      <c r="A1660" t="str">
        <f>VLOOKUP(IDENTIFICATIE!$F$7,$G$2:$H$9,2,FALSE)</f>
        <v>B01</v>
      </c>
      <c r="B1660" t="str">
        <f>VLOOKUP(IDENTIFICATIE!$F$8,$I$2:$J$159,2,FALSE)</f>
        <v>SL0011</v>
      </c>
      <c r="C1660" t="s">
        <v>2496</v>
      </c>
      <c r="D1660" t="str">
        <f>IDENTIFICATIE!$F$9</f>
        <v>V01</v>
      </c>
    </row>
    <row r="1661" spans="1:4">
      <c r="A1661" t="str">
        <f>VLOOKUP(IDENTIFICATIE!$F$7,$G$2:$H$9,2,FALSE)</f>
        <v>B01</v>
      </c>
      <c r="B1661" t="str">
        <f>VLOOKUP(IDENTIFICATIE!$F$8,$I$2:$J$159,2,FALSE)</f>
        <v>SL0011</v>
      </c>
      <c r="C1661" t="s">
        <v>2497</v>
      </c>
      <c r="D1661" t="str">
        <f>IDENTIFICATIE!$F$9</f>
        <v>V01</v>
      </c>
    </row>
    <row r="1662" spans="1:4">
      <c r="A1662" t="str">
        <f>VLOOKUP(IDENTIFICATIE!$F$7,$G$2:$H$9,2,FALSE)</f>
        <v>B01</v>
      </c>
      <c r="B1662" t="str">
        <f>VLOOKUP(IDENTIFICATIE!$F$8,$I$2:$J$159,2,FALSE)</f>
        <v>SL0011</v>
      </c>
      <c r="C1662" t="s">
        <v>2498</v>
      </c>
      <c r="D1662" t="str">
        <f>IDENTIFICATIE!$F$9</f>
        <v>V01</v>
      </c>
    </row>
    <row r="1663" spans="1:4">
      <c r="A1663" t="str">
        <f>VLOOKUP(IDENTIFICATIE!$F$7,$G$2:$H$9,2,FALSE)</f>
        <v>B01</v>
      </c>
      <c r="B1663" t="str">
        <f>VLOOKUP(IDENTIFICATIE!$F$8,$I$2:$J$159,2,FALSE)</f>
        <v>SL0011</v>
      </c>
      <c r="C1663" t="s">
        <v>2499</v>
      </c>
      <c r="D1663" t="str">
        <f>IDENTIFICATIE!$F$9</f>
        <v>V01</v>
      </c>
    </row>
    <row r="1664" spans="1:4">
      <c r="A1664" t="str">
        <f>VLOOKUP(IDENTIFICATIE!$F$7,$G$2:$H$9,2,FALSE)</f>
        <v>B01</v>
      </c>
      <c r="B1664" t="str">
        <f>VLOOKUP(IDENTIFICATIE!$F$8,$I$2:$J$159,2,FALSE)</f>
        <v>SL0011</v>
      </c>
      <c r="C1664" t="s">
        <v>2500</v>
      </c>
      <c r="D1664" t="str">
        <f>IDENTIFICATIE!$F$9</f>
        <v>V01</v>
      </c>
    </row>
    <row r="1665" spans="1:4">
      <c r="A1665" t="str">
        <f>VLOOKUP(IDENTIFICATIE!$F$7,$G$2:$H$9,2,FALSE)</f>
        <v>B01</v>
      </c>
      <c r="B1665" t="str">
        <f>VLOOKUP(IDENTIFICATIE!$F$8,$I$2:$J$159,2,FALSE)</f>
        <v>SL0011</v>
      </c>
      <c r="C1665" t="s">
        <v>2501</v>
      </c>
      <c r="D1665" t="str">
        <f>IDENTIFICATIE!$F$9</f>
        <v>V01</v>
      </c>
    </row>
    <row r="1666" spans="1:4">
      <c r="A1666" t="str">
        <f>VLOOKUP(IDENTIFICATIE!$F$7,$G$2:$H$9,2,FALSE)</f>
        <v>B01</v>
      </c>
      <c r="B1666" t="str">
        <f>VLOOKUP(IDENTIFICATIE!$F$8,$I$2:$J$159,2,FALSE)</f>
        <v>SL0011</v>
      </c>
      <c r="C1666" t="s">
        <v>2502</v>
      </c>
      <c r="D1666" t="str">
        <f>IDENTIFICATIE!$F$9</f>
        <v>V01</v>
      </c>
    </row>
    <row r="1667" spans="1:4">
      <c r="A1667" t="str">
        <f>VLOOKUP(IDENTIFICATIE!$F$7,$G$2:$H$9,2,FALSE)</f>
        <v>B01</v>
      </c>
      <c r="B1667" t="str">
        <f>VLOOKUP(IDENTIFICATIE!$F$8,$I$2:$J$159,2,FALSE)</f>
        <v>SL0011</v>
      </c>
      <c r="C1667" t="s">
        <v>2503</v>
      </c>
      <c r="D1667" t="str">
        <f>IDENTIFICATIE!$F$9</f>
        <v>V01</v>
      </c>
    </row>
    <row r="1668" spans="1:4">
      <c r="A1668" t="str">
        <f>VLOOKUP(IDENTIFICATIE!$F$7,$G$2:$H$9,2,FALSE)</f>
        <v>B01</v>
      </c>
      <c r="B1668" t="str">
        <f>VLOOKUP(IDENTIFICATIE!$F$8,$I$2:$J$159,2,FALSE)</f>
        <v>SL0011</v>
      </c>
      <c r="C1668" t="s">
        <v>2504</v>
      </c>
      <c r="D1668" t="str">
        <f>IDENTIFICATIE!$F$9</f>
        <v>V01</v>
      </c>
    </row>
    <row r="1669" spans="1:4">
      <c r="A1669" t="str">
        <f>VLOOKUP(IDENTIFICATIE!$F$7,$G$2:$H$9,2,FALSE)</f>
        <v>B01</v>
      </c>
      <c r="B1669" t="str">
        <f>VLOOKUP(IDENTIFICATIE!$F$8,$I$2:$J$159,2,FALSE)</f>
        <v>SL0011</v>
      </c>
      <c r="C1669" t="s">
        <v>2505</v>
      </c>
      <c r="D1669" t="str">
        <f>IDENTIFICATIE!$F$9</f>
        <v>V01</v>
      </c>
    </row>
    <row r="1670" spans="1:4">
      <c r="A1670" t="str">
        <f>VLOOKUP(IDENTIFICATIE!$F$7,$G$2:$H$9,2,FALSE)</f>
        <v>B01</v>
      </c>
      <c r="B1670" t="str">
        <f>VLOOKUP(IDENTIFICATIE!$F$8,$I$2:$J$159,2,FALSE)</f>
        <v>SL0011</v>
      </c>
      <c r="C1670" t="s">
        <v>2506</v>
      </c>
      <c r="D1670" t="str">
        <f>IDENTIFICATIE!$F$9</f>
        <v>V01</v>
      </c>
    </row>
    <row r="1671" spans="1:4">
      <c r="A1671" t="str">
        <f>VLOOKUP(IDENTIFICATIE!$F$7,$G$2:$H$9,2,FALSE)</f>
        <v>B01</v>
      </c>
      <c r="B1671" t="str">
        <f>VLOOKUP(IDENTIFICATIE!$F$8,$I$2:$J$159,2,FALSE)</f>
        <v>SL0011</v>
      </c>
      <c r="C1671" t="s">
        <v>2507</v>
      </c>
      <c r="D1671" t="str">
        <f>IDENTIFICATIE!$F$9</f>
        <v>V01</v>
      </c>
    </row>
    <row r="1672" spans="1:4">
      <c r="A1672" t="str">
        <f>VLOOKUP(IDENTIFICATIE!$F$7,$G$2:$H$9,2,FALSE)</f>
        <v>B01</v>
      </c>
      <c r="B1672" t="str">
        <f>VLOOKUP(IDENTIFICATIE!$F$8,$I$2:$J$159,2,FALSE)</f>
        <v>SL0011</v>
      </c>
      <c r="C1672" t="s">
        <v>2508</v>
      </c>
      <c r="D1672" t="str">
        <f>IDENTIFICATIE!$F$9</f>
        <v>V01</v>
      </c>
    </row>
    <row r="1673" spans="1:4">
      <c r="A1673" t="str">
        <f>VLOOKUP(IDENTIFICATIE!$F$7,$G$2:$H$9,2,FALSE)</f>
        <v>B01</v>
      </c>
      <c r="B1673" t="str">
        <f>VLOOKUP(IDENTIFICATIE!$F$8,$I$2:$J$159,2,FALSE)</f>
        <v>SL0011</v>
      </c>
      <c r="C1673" t="s">
        <v>2509</v>
      </c>
      <c r="D1673" t="str">
        <f>IDENTIFICATIE!$F$9</f>
        <v>V01</v>
      </c>
    </row>
    <row r="1674" spans="1:4">
      <c r="A1674" t="str">
        <f>VLOOKUP(IDENTIFICATIE!$F$7,$G$2:$H$9,2,FALSE)</f>
        <v>B01</v>
      </c>
      <c r="B1674" t="str">
        <f>VLOOKUP(IDENTIFICATIE!$F$8,$I$2:$J$159,2,FALSE)</f>
        <v>SL0011</v>
      </c>
      <c r="C1674" t="s">
        <v>2510</v>
      </c>
      <c r="D1674" t="str">
        <f>IDENTIFICATIE!$F$9</f>
        <v>V01</v>
      </c>
    </row>
    <row r="1675" spans="1:4">
      <c r="A1675" t="str">
        <f>VLOOKUP(IDENTIFICATIE!$F$7,$G$2:$H$9,2,FALSE)</f>
        <v>B01</v>
      </c>
      <c r="B1675" t="str">
        <f>VLOOKUP(IDENTIFICATIE!$F$8,$I$2:$J$159,2,FALSE)</f>
        <v>SL0011</v>
      </c>
      <c r="C1675" t="s">
        <v>2511</v>
      </c>
      <c r="D1675" t="str">
        <f>IDENTIFICATIE!$F$9</f>
        <v>V01</v>
      </c>
    </row>
    <row r="1676" spans="1:4">
      <c r="A1676" t="str">
        <f>VLOOKUP(IDENTIFICATIE!$F$7,$G$2:$H$9,2,FALSE)</f>
        <v>B01</v>
      </c>
      <c r="B1676" t="str">
        <f>VLOOKUP(IDENTIFICATIE!$F$8,$I$2:$J$159,2,FALSE)</f>
        <v>SL0011</v>
      </c>
      <c r="C1676" t="s">
        <v>2512</v>
      </c>
      <c r="D1676" t="str">
        <f>IDENTIFICATIE!$F$9</f>
        <v>V01</v>
      </c>
    </row>
    <row r="1677" spans="1:4">
      <c r="A1677" t="str">
        <f>VLOOKUP(IDENTIFICATIE!$F$7,$G$2:$H$9,2,FALSE)</f>
        <v>B01</v>
      </c>
      <c r="B1677" t="str">
        <f>VLOOKUP(IDENTIFICATIE!$F$8,$I$2:$J$159,2,FALSE)</f>
        <v>SL0011</v>
      </c>
      <c r="C1677" t="s">
        <v>2513</v>
      </c>
      <c r="D1677" t="str">
        <f>IDENTIFICATIE!$F$9</f>
        <v>V01</v>
      </c>
    </row>
    <row r="1678" spans="1:4">
      <c r="A1678" t="str">
        <f>VLOOKUP(IDENTIFICATIE!$F$7,$G$2:$H$9,2,FALSE)</f>
        <v>B01</v>
      </c>
      <c r="B1678" t="str">
        <f>VLOOKUP(IDENTIFICATIE!$F$8,$I$2:$J$159,2,FALSE)</f>
        <v>SL0011</v>
      </c>
      <c r="C1678" t="s">
        <v>2514</v>
      </c>
      <c r="D1678" t="str">
        <f>IDENTIFICATIE!$F$9</f>
        <v>V01</v>
      </c>
    </row>
    <row r="1679" spans="1:4">
      <c r="A1679" t="str">
        <f>VLOOKUP(IDENTIFICATIE!$F$7,$G$2:$H$9,2,FALSE)</f>
        <v>B01</v>
      </c>
      <c r="B1679" t="str">
        <f>VLOOKUP(IDENTIFICATIE!$F$8,$I$2:$J$159,2,FALSE)</f>
        <v>SL0011</v>
      </c>
      <c r="C1679" t="s">
        <v>2515</v>
      </c>
      <c r="D1679" t="str">
        <f>IDENTIFICATIE!$F$9</f>
        <v>V01</v>
      </c>
    </row>
    <row r="1680" spans="1:4">
      <c r="A1680" t="str">
        <f>VLOOKUP(IDENTIFICATIE!$F$7,$G$2:$H$9,2,FALSE)</f>
        <v>B01</v>
      </c>
      <c r="B1680" t="str">
        <f>VLOOKUP(IDENTIFICATIE!$F$8,$I$2:$J$159,2,FALSE)</f>
        <v>SL0011</v>
      </c>
      <c r="C1680" t="s">
        <v>2516</v>
      </c>
      <c r="D1680" t="str">
        <f>IDENTIFICATIE!$F$9</f>
        <v>V01</v>
      </c>
    </row>
    <row r="1681" spans="1:4">
      <c r="A1681" t="str">
        <f>VLOOKUP(IDENTIFICATIE!$F$7,$G$2:$H$9,2,FALSE)</f>
        <v>B01</v>
      </c>
      <c r="B1681" t="str">
        <f>VLOOKUP(IDENTIFICATIE!$F$8,$I$2:$J$159,2,FALSE)</f>
        <v>SL0011</v>
      </c>
      <c r="C1681" t="s">
        <v>2517</v>
      </c>
      <c r="D1681" t="str">
        <f>IDENTIFICATIE!$F$9</f>
        <v>V01</v>
      </c>
    </row>
    <row r="1682" spans="1:4">
      <c r="A1682" t="str">
        <f>VLOOKUP(IDENTIFICATIE!$F$7,$G$2:$H$9,2,FALSE)</f>
        <v>B01</v>
      </c>
      <c r="B1682" t="str">
        <f>VLOOKUP(IDENTIFICATIE!$F$8,$I$2:$J$159,2,FALSE)</f>
        <v>SL0011</v>
      </c>
      <c r="C1682" t="s">
        <v>2518</v>
      </c>
      <c r="D1682" t="str">
        <f>IDENTIFICATIE!$F$9</f>
        <v>V01</v>
      </c>
    </row>
    <row r="1683" spans="1:4">
      <c r="A1683" t="str">
        <f>VLOOKUP(IDENTIFICATIE!$F$7,$G$2:$H$9,2,FALSE)</f>
        <v>B01</v>
      </c>
      <c r="B1683" t="str">
        <f>VLOOKUP(IDENTIFICATIE!$F$8,$I$2:$J$159,2,FALSE)</f>
        <v>SL0011</v>
      </c>
      <c r="C1683" t="s">
        <v>2519</v>
      </c>
      <c r="D1683" t="str">
        <f>IDENTIFICATIE!$F$9</f>
        <v>V01</v>
      </c>
    </row>
    <row r="1684" spans="1:4">
      <c r="A1684" t="str">
        <f>VLOOKUP(IDENTIFICATIE!$F$7,$G$2:$H$9,2,FALSE)</f>
        <v>B01</v>
      </c>
      <c r="B1684" t="str">
        <f>VLOOKUP(IDENTIFICATIE!$F$8,$I$2:$J$159,2,FALSE)</f>
        <v>SL0011</v>
      </c>
      <c r="C1684" t="s">
        <v>2520</v>
      </c>
      <c r="D1684" t="str">
        <f>IDENTIFICATIE!$F$9</f>
        <v>V01</v>
      </c>
    </row>
    <row r="1685" spans="1:4">
      <c r="A1685" t="str">
        <f>VLOOKUP(IDENTIFICATIE!$F$7,$G$2:$H$9,2,FALSE)</f>
        <v>B01</v>
      </c>
      <c r="B1685" t="str">
        <f>VLOOKUP(IDENTIFICATIE!$F$8,$I$2:$J$159,2,FALSE)</f>
        <v>SL0011</v>
      </c>
      <c r="C1685" t="s">
        <v>2521</v>
      </c>
      <c r="D1685" t="str">
        <f>IDENTIFICATIE!$F$9</f>
        <v>V01</v>
      </c>
    </row>
    <row r="1686" spans="1:4">
      <c r="A1686" t="str">
        <f>VLOOKUP(IDENTIFICATIE!$F$7,$G$2:$H$9,2,FALSE)</f>
        <v>B01</v>
      </c>
      <c r="B1686" t="str">
        <f>VLOOKUP(IDENTIFICATIE!$F$8,$I$2:$J$159,2,FALSE)</f>
        <v>SL0011</v>
      </c>
      <c r="C1686" t="s">
        <v>2522</v>
      </c>
      <c r="D1686" t="str">
        <f>IDENTIFICATIE!$F$9</f>
        <v>V01</v>
      </c>
    </row>
    <row r="1687" spans="1:4">
      <c r="A1687" t="str">
        <f>VLOOKUP(IDENTIFICATIE!$F$7,$G$2:$H$9,2,FALSE)</f>
        <v>B01</v>
      </c>
      <c r="B1687" t="str">
        <f>VLOOKUP(IDENTIFICATIE!$F$8,$I$2:$J$159,2,FALSE)</f>
        <v>SL0011</v>
      </c>
      <c r="C1687" t="s">
        <v>2523</v>
      </c>
      <c r="D1687" t="str">
        <f>IDENTIFICATIE!$F$9</f>
        <v>V01</v>
      </c>
    </row>
    <row r="1688" spans="1:4">
      <c r="A1688" t="str">
        <f>VLOOKUP(IDENTIFICATIE!$F$7,$G$2:$H$9,2,FALSE)</f>
        <v>B01</v>
      </c>
      <c r="B1688" t="str">
        <f>VLOOKUP(IDENTIFICATIE!$F$8,$I$2:$J$159,2,FALSE)</f>
        <v>SL0011</v>
      </c>
      <c r="C1688" t="s">
        <v>2524</v>
      </c>
      <c r="D1688" t="str">
        <f>IDENTIFICATIE!$F$9</f>
        <v>V01</v>
      </c>
    </row>
    <row r="1689" spans="1:4">
      <c r="A1689" t="str">
        <f>VLOOKUP(IDENTIFICATIE!$F$7,$G$2:$H$9,2,FALSE)</f>
        <v>B01</v>
      </c>
      <c r="B1689" t="str">
        <f>VLOOKUP(IDENTIFICATIE!$F$8,$I$2:$J$159,2,FALSE)</f>
        <v>SL0011</v>
      </c>
      <c r="C1689" t="s">
        <v>2525</v>
      </c>
      <c r="D1689" t="str">
        <f>IDENTIFICATIE!$F$9</f>
        <v>V01</v>
      </c>
    </row>
    <row r="1690" spans="1:4">
      <c r="A1690" t="str">
        <f>VLOOKUP(IDENTIFICATIE!$F$7,$G$2:$H$9,2,FALSE)</f>
        <v>B01</v>
      </c>
      <c r="B1690" t="str">
        <f>VLOOKUP(IDENTIFICATIE!$F$8,$I$2:$J$159,2,FALSE)</f>
        <v>SL0011</v>
      </c>
      <c r="C1690" t="s">
        <v>2526</v>
      </c>
      <c r="D1690" t="str">
        <f>IDENTIFICATIE!$F$9</f>
        <v>V01</v>
      </c>
    </row>
    <row r="1691" spans="1:4">
      <c r="A1691" t="str">
        <f>VLOOKUP(IDENTIFICATIE!$F$7,$G$2:$H$9,2,FALSE)</f>
        <v>B01</v>
      </c>
      <c r="B1691" t="str">
        <f>VLOOKUP(IDENTIFICATIE!$F$8,$I$2:$J$159,2,FALSE)</f>
        <v>SL0011</v>
      </c>
      <c r="C1691" t="s">
        <v>2527</v>
      </c>
      <c r="D1691" t="str">
        <f>IDENTIFICATIE!$F$9</f>
        <v>V01</v>
      </c>
    </row>
    <row r="1692" spans="1:4">
      <c r="A1692" t="str">
        <f>VLOOKUP(IDENTIFICATIE!$F$7,$G$2:$H$9,2,FALSE)</f>
        <v>B01</v>
      </c>
      <c r="B1692" t="str">
        <f>VLOOKUP(IDENTIFICATIE!$F$8,$I$2:$J$159,2,FALSE)</f>
        <v>SL0011</v>
      </c>
      <c r="C1692" t="s">
        <v>2528</v>
      </c>
      <c r="D1692" t="str">
        <f>IDENTIFICATIE!$F$9</f>
        <v>V01</v>
      </c>
    </row>
    <row r="1693" spans="1:4">
      <c r="A1693" t="str">
        <f>VLOOKUP(IDENTIFICATIE!$F$7,$G$2:$H$9,2,FALSE)</f>
        <v>B01</v>
      </c>
      <c r="B1693" t="str">
        <f>VLOOKUP(IDENTIFICATIE!$F$8,$I$2:$J$159,2,FALSE)</f>
        <v>SL0011</v>
      </c>
      <c r="C1693" t="s">
        <v>2529</v>
      </c>
      <c r="D1693" t="str">
        <f>IDENTIFICATIE!$F$9</f>
        <v>V01</v>
      </c>
    </row>
    <row r="1694" spans="1:4">
      <c r="A1694" t="str">
        <f>VLOOKUP(IDENTIFICATIE!$F$7,$G$2:$H$9,2,FALSE)</f>
        <v>B01</v>
      </c>
      <c r="B1694" t="str">
        <f>VLOOKUP(IDENTIFICATIE!$F$8,$I$2:$J$159,2,FALSE)</f>
        <v>SL0011</v>
      </c>
      <c r="C1694" t="s">
        <v>2530</v>
      </c>
      <c r="D1694" t="str">
        <f>IDENTIFICATIE!$F$9</f>
        <v>V01</v>
      </c>
    </row>
    <row r="1695" spans="1:4">
      <c r="A1695" t="str">
        <f>VLOOKUP(IDENTIFICATIE!$F$7,$G$2:$H$9,2,FALSE)</f>
        <v>B01</v>
      </c>
      <c r="B1695" t="str">
        <f>VLOOKUP(IDENTIFICATIE!$F$8,$I$2:$J$159,2,FALSE)</f>
        <v>SL0011</v>
      </c>
      <c r="C1695" t="s">
        <v>2531</v>
      </c>
      <c r="D1695" t="str">
        <f>IDENTIFICATIE!$F$9</f>
        <v>V01</v>
      </c>
    </row>
    <row r="1696" spans="1:4">
      <c r="A1696" t="str">
        <f>VLOOKUP(IDENTIFICATIE!$F$7,$G$2:$H$9,2,FALSE)</f>
        <v>B01</v>
      </c>
      <c r="B1696" t="str">
        <f>VLOOKUP(IDENTIFICATIE!$F$8,$I$2:$J$159,2,FALSE)</f>
        <v>SL0011</v>
      </c>
      <c r="C1696" t="s">
        <v>2532</v>
      </c>
      <c r="D1696" t="str">
        <f>IDENTIFICATIE!$F$9</f>
        <v>V01</v>
      </c>
    </row>
    <row r="1697" spans="1:4">
      <c r="A1697" t="str">
        <f>VLOOKUP(IDENTIFICATIE!$F$7,$G$2:$H$9,2,FALSE)</f>
        <v>B01</v>
      </c>
      <c r="B1697" t="str">
        <f>VLOOKUP(IDENTIFICATIE!$F$8,$I$2:$J$159,2,FALSE)</f>
        <v>SL0011</v>
      </c>
      <c r="C1697" t="s">
        <v>2533</v>
      </c>
      <c r="D1697" t="str">
        <f>IDENTIFICATIE!$F$9</f>
        <v>V01</v>
      </c>
    </row>
    <row r="1698" spans="1:4">
      <c r="A1698" t="str">
        <f>VLOOKUP(IDENTIFICATIE!$F$7,$G$2:$H$9,2,FALSE)</f>
        <v>B01</v>
      </c>
      <c r="B1698" t="str">
        <f>VLOOKUP(IDENTIFICATIE!$F$8,$I$2:$J$159,2,FALSE)</f>
        <v>SL0011</v>
      </c>
      <c r="C1698" t="s">
        <v>2534</v>
      </c>
      <c r="D1698" t="str">
        <f>IDENTIFICATIE!$F$9</f>
        <v>V01</v>
      </c>
    </row>
    <row r="1699" spans="1:4">
      <c r="A1699" t="str">
        <f>VLOOKUP(IDENTIFICATIE!$F$7,$G$2:$H$9,2,FALSE)</f>
        <v>B01</v>
      </c>
      <c r="B1699" t="str">
        <f>VLOOKUP(IDENTIFICATIE!$F$8,$I$2:$J$159,2,FALSE)</f>
        <v>SL0011</v>
      </c>
      <c r="C1699" t="s">
        <v>2535</v>
      </c>
      <c r="D1699" t="str">
        <f>IDENTIFICATIE!$F$9</f>
        <v>V01</v>
      </c>
    </row>
    <row r="1700" spans="1:4">
      <c r="A1700" t="str">
        <f>VLOOKUP(IDENTIFICATIE!$F$7,$G$2:$H$9,2,FALSE)</f>
        <v>B01</v>
      </c>
      <c r="B1700" t="str">
        <f>VLOOKUP(IDENTIFICATIE!$F$8,$I$2:$J$159,2,FALSE)</f>
        <v>SL0011</v>
      </c>
      <c r="C1700" t="s">
        <v>2536</v>
      </c>
      <c r="D1700" t="str">
        <f>IDENTIFICATIE!$F$9</f>
        <v>V01</v>
      </c>
    </row>
    <row r="1701" spans="1:4">
      <c r="A1701" t="str">
        <f>VLOOKUP(IDENTIFICATIE!$F$7,$G$2:$H$9,2,FALSE)</f>
        <v>B01</v>
      </c>
      <c r="B1701" t="str">
        <f>VLOOKUP(IDENTIFICATIE!$F$8,$I$2:$J$159,2,FALSE)</f>
        <v>SL0011</v>
      </c>
      <c r="C1701" t="s">
        <v>2537</v>
      </c>
      <c r="D1701" t="str">
        <f>IDENTIFICATIE!$F$9</f>
        <v>V01</v>
      </c>
    </row>
    <row r="1702" spans="1:4">
      <c r="A1702" t="str">
        <f>VLOOKUP(IDENTIFICATIE!$F$7,$G$2:$H$9,2,FALSE)</f>
        <v>B01</v>
      </c>
      <c r="B1702" t="str">
        <f>VLOOKUP(IDENTIFICATIE!$F$8,$I$2:$J$159,2,FALSE)</f>
        <v>SL0011</v>
      </c>
      <c r="C1702" t="s">
        <v>2538</v>
      </c>
      <c r="D1702" t="str">
        <f>IDENTIFICATIE!$F$9</f>
        <v>V01</v>
      </c>
    </row>
    <row r="1703" spans="1:4">
      <c r="A1703" t="str">
        <f>VLOOKUP(IDENTIFICATIE!$F$7,$G$2:$H$9,2,FALSE)</f>
        <v>B01</v>
      </c>
      <c r="B1703" t="str">
        <f>VLOOKUP(IDENTIFICATIE!$F$8,$I$2:$J$159,2,FALSE)</f>
        <v>SL0011</v>
      </c>
      <c r="C1703" t="s">
        <v>2539</v>
      </c>
      <c r="D1703" t="str">
        <f>IDENTIFICATIE!$F$9</f>
        <v>V01</v>
      </c>
    </row>
    <row r="1704" spans="1:4">
      <c r="A1704" t="str">
        <f>VLOOKUP(IDENTIFICATIE!$F$7,$G$2:$H$9,2,FALSE)</f>
        <v>B01</v>
      </c>
      <c r="B1704" t="str">
        <f>VLOOKUP(IDENTIFICATIE!$F$8,$I$2:$J$159,2,FALSE)</f>
        <v>SL0011</v>
      </c>
      <c r="C1704" t="s">
        <v>2540</v>
      </c>
      <c r="D1704" t="str">
        <f>IDENTIFICATIE!$F$9</f>
        <v>V01</v>
      </c>
    </row>
    <row r="1705" spans="1:4">
      <c r="A1705" t="str">
        <f>VLOOKUP(IDENTIFICATIE!$F$7,$G$2:$H$9,2,FALSE)</f>
        <v>B01</v>
      </c>
      <c r="B1705" t="str">
        <f>VLOOKUP(IDENTIFICATIE!$F$8,$I$2:$J$159,2,FALSE)</f>
        <v>SL0011</v>
      </c>
      <c r="C1705" t="s">
        <v>2541</v>
      </c>
      <c r="D1705" t="str">
        <f>IDENTIFICATIE!$F$9</f>
        <v>V01</v>
      </c>
    </row>
    <row r="1706" spans="1:4">
      <c r="A1706" t="str">
        <f>VLOOKUP(IDENTIFICATIE!$F$7,$G$2:$H$9,2,FALSE)</f>
        <v>B01</v>
      </c>
      <c r="B1706" t="str">
        <f>VLOOKUP(IDENTIFICATIE!$F$8,$I$2:$J$159,2,FALSE)</f>
        <v>SL0011</v>
      </c>
      <c r="C1706" t="s">
        <v>2542</v>
      </c>
      <c r="D1706" t="str">
        <f>IDENTIFICATIE!$F$9</f>
        <v>V01</v>
      </c>
    </row>
    <row r="1707" spans="1:4">
      <c r="A1707" t="str">
        <f>VLOOKUP(IDENTIFICATIE!$F$7,$G$2:$H$9,2,FALSE)</f>
        <v>B01</v>
      </c>
      <c r="B1707" t="str">
        <f>VLOOKUP(IDENTIFICATIE!$F$8,$I$2:$J$159,2,FALSE)</f>
        <v>SL0011</v>
      </c>
      <c r="C1707" t="s">
        <v>2543</v>
      </c>
      <c r="D1707" t="str">
        <f>IDENTIFICATIE!$F$9</f>
        <v>V01</v>
      </c>
    </row>
    <row r="1708" spans="1:4">
      <c r="A1708" t="str">
        <f>VLOOKUP(IDENTIFICATIE!$F$7,$G$2:$H$9,2,FALSE)</f>
        <v>B01</v>
      </c>
      <c r="B1708" t="str">
        <f>VLOOKUP(IDENTIFICATIE!$F$8,$I$2:$J$159,2,FALSE)</f>
        <v>SL0011</v>
      </c>
      <c r="C1708" t="s">
        <v>2544</v>
      </c>
      <c r="D1708" t="str">
        <f>IDENTIFICATIE!$F$9</f>
        <v>V01</v>
      </c>
    </row>
    <row r="1709" spans="1:4">
      <c r="A1709" t="str">
        <f>VLOOKUP(IDENTIFICATIE!$F$7,$G$2:$H$9,2,FALSE)</f>
        <v>B01</v>
      </c>
      <c r="B1709" t="str">
        <f>VLOOKUP(IDENTIFICATIE!$F$8,$I$2:$J$159,2,FALSE)</f>
        <v>SL0011</v>
      </c>
      <c r="C1709" t="s">
        <v>2545</v>
      </c>
      <c r="D1709" t="str">
        <f>IDENTIFICATIE!$F$9</f>
        <v>V01</v>
      </c>
    </row>
    <row r="1710" spans="1:4">
      <c r="A1710" t="str">
        <f>VLOOKUP(IDENTIFICATIE!$F$7,$G$2:$H$9,2,FALSE)</f>
        <v>B01</v>
      </c>
      <c r="B1710" t="str">
        <f>VLOOKUP(IDENTIFICATIE!$F$8,$I$2:$J$159,2,FALSE)</f>
        <v>SL0011</v>
      </c>
      <c r="C1710" t="s">
        <v>2546</v>
      </c>
      <c r="D1710" t="str">
        <f>IDENTIFICATIE!$F$9</f>
        <v>V01</v>
      </c>
    </row>
    <row r="1711" spans="1:4">
      <c r="A1711" t="str">
        <f>VLOOKUP(IDENTIFICATIE!$F$7,$G$2:$H$9,2,FALSE)</f>
        <v>B01</v>
      </c>
      <c r="B1711" t="str">
        <f>VLOOKUP(IDENTIFICATIE!$F$8,$I$2:$J$159,2,FALSE)</f>
        <v>SL0011</v>
      </c>
      <c r="C1711" t="s">
        <v>2547</v>
      </c>
      <c r="D1711" t="str">
        <f>IDENTIFICATIE!$F$9</f>
        <v>V01</v>
      </c>
    </row>
    <row r="1712" spans="1:4">
      <c r="A1712" t="str">
        <f>VLOOKUP(IDENTIFICATIE!$F$7,$G$2:$H$9,2,FALSE)</f>
        <v>B01</v>
      </c>
      <c r="B1712" t="str">
        <f>VLOOKUP(IDENTIFICATIE!$F$8,$I$2:$J$159,2,FALSE)</f>
        <v>SL0011</v>
      </c>
      <c r="C1712" t="s">
        <v>2548</v>
      </c>
      <c r="D1712" t="str">
        <f>IDENTIFICATIE!$F$9</f>
        <v>V01</v>
      </c>
    </row>
    <row r="1713" spans="1:4">
      <c r="A1713" t="str">
        <f>VLOOKUP(IDENTIFICATIE!$F$7,$G$2:$H$9,2,FALSE)</f>
        <v>B01</v>
      </c>
      <c r="B1713" t="str">
        <f>VLOOKUP(IDENTIFICATIE!$F$8,$I$2:$J$159,2,FALSE)</f>
        <v>SL0011</v>
      </c>
      <c r="C1713" t="s">
        <v>2549</v>
      </c>
      <c r="D1713" t="str">
        <f>IDENTIFICATIE!$F$9</f>
        <v>V01</v>
      </c>
    </row>
    <row r="1714" spans="1:4">
      <c r="A1714" t="str">
        <f>VLOOKUP(IDENTIFICATIE!$F$7,$G$2:$H$9,2,FALSE)</f>
        <v>B01</v>
      </c>
      <c r="B1714" t="str">
        <f>VLOOKUP(IDENTIFICATIE!$F$8,$I$2:$J$159,2,FALSE)</f>
        <v>SL0011</v>
      </c>
      <c r="C1714" t="s">
        <v>2550</v>
      </c>
      <c r="D1714" t="str">
        <f>IDENTIFICATIE!$F$9</f>
        <v>V01</v>
      </c>
    </row>
    <row r="1715" spans="1:4">
      <c r="A1715" t="str">
        <f>VLOOKUP(IDENTIFICATIE!$F$7,$G$2:$H$9,2,FALSE)</f>
        <v>B01</v>
      </c>
      <c r="B1715" t="str">
        <f>VLOOKUP(IDENTIFICATIE!$F$8,$I$2:$J$159,2,FALSE)</f>
        <v>SL0011</v>
      </c>
      <c r="C1715" t="s">
        <v>2551</v>
      </c>
      <c r="D1715" t="str">
        <f>IDENTIFICATIE!$F$9</f>
        <v>V01</v>
      </c>
    </row>
    <row r="1716" spans="1:4">
      <c r="A1716" t="str">
        <f>VLOOKUP(IDENTIFICATIE!$F$7,$G$2:$H$9,2,FALSE)</f>
        <v>B01</v>
      </c>
      <c r="B1716" t="str">
        <f>VLOOKUP(IDENTIFICATIE!$F$8,$I$2:$J$159,2,FALSE)</f>
        <v>SL0011</v>
      </c>
      <c r="C1716" t="s">
        <v>2552</v>
      </c>
      <c r="D1716" t="str">
        <f>IDENTIFICATIE!$F$9</f>
        <v>V01</v>
      </c>
    </row>
    <row r="1717" spans="1:4">
      <c r="A1717" t="str">
        <f>VLOOKUP(IDENTIFICATIE!$F$7,$G$2:$H$9,2,FALSE)</f>
        <v>B01</v>
      </c>
      <c r="B1717" t="str">
        <f>VLOOKUP(IDENTIFICATIE!$F$8,$I$2:$J$159,2,FALSE)</f>
        <v>SL0011</v>
      </c>
      <c r="C1717" t="s">
        <v>2553</v>
      </c>
      <c r="D1717" t="str">
        <f>IDENTIFICATIE!$F$9</f>
        <v>V01</v>
      </c>
    </row>
    <row r="1718" spans="1:4">
      <c r="A1718" t="str">
        <f>VLOOKUP(IDENTIFICATIE!$F$7,$G$2:$H$9,2,FALSE)</f>
        <v>B01</v>
      </c>
      <c r="B1718" t="str">
        <f>VLOOKUP(IDENTIFICATIE!$F$8,$I$2:$J$159,2,FALSE)</f>
        <v>SL0011</v>
      </c>
      <c r="C1718" t="s">
        <v>2554</v>
      </c>
      <c r="D1718" t="str">
        <f>IDENTIFICATIE!$F$9</f>
        <v>V01</v>
      </c>
    </row>
    <row r="1719" spans="1:4">
      <c r="A1719" t="str">
        <f>VLOOKUP(IDENTIFICATIE!$F$7,$G$2:$H$9,2,FALSE)</f>
        <v>B01</v>
      </c>
      <c r="B1719" t="str">
        <f>VLOOKUP(IDENTIFICATIE!$F$8,$I$2:$J$159,2,FALSE)</f>
        <v>SL0011</v>
      </c>
      <c r="C1719" t="s">
        <v>2555</v>
      </c>
      <c r="D1719" t="str">
        <f>IDENTIFICATIE!$F$9</f>
        <v>V01</v>
      </c>
    </row>
    <row r="1720" spans="1:4">
      <c r="A1720" t="str">
        <f>VLOOKUP(IDENTIFICATIE!$F$7,$G$2:$H$9,2,FALSE)</f>
        <v>B01</v>
      </c>
      <c r="B1720" t="str">
        <f>VLOOKUP(IDENTIFICATIE!$F$8,$I$2:$J$159,2,FALSE)</f>
        <v>SL0011</v>
      </c>
      <c r="C1720" t="s">
        <v>2556</v>
      </c>
      <c r="D1720" t="str">
        <f>IDENTIFICATIE!$F$9</f>
        <v>V01</v>
      </c>
    </row>
    <row r="1721" spans="1:4">
      <c r="A1721" t="str">
        <f>VLOOKUP(IDENTIFICATIE!$F$7,$G$2:$H$9,2,FALSE)</f>
        <v>B01</v>
      </c>
      <c r="B1721" t="str">
        <f>VLOOKUP(IDENTIFICATIE!$F$8,$I$2:$J$159,2,FALSE)</f>
        <v>SL0011</v>
      </c>
      <c r="C1721" t="s">
        <v>2557</v>
      </c>
      <c r="D1721" t="str">
        <f>IDENTIFICATIE!$F$9</f>
        <v>V01</v>
      </c>
    </row>
    <row r="1722" spans="1:4">
      <c r="A1722" t="str">
        <f>VLOOKUP(IDENTIFICATIE!$F$7,$G$2:$H$9,2,FALSE)</f>
        <v>B01</v>
      </c>
      <c r="B1722" t="str">
        <f>VLOOKUP(IDENTIFICATIE!$F$8,$I$2:$J$159,2,FALSE)</f>
        <v>SL0011</v>
      </c>
      <c r="C1722" t="s">
        <v>2558</v>
      </c>
      <c r="D1722" t="str">
        <f>IDENTIFICATIE!$F$9</f>
        <v>V01</v>
      </c>
    </row>
    <row r="1723" spans="1:4">
      <c r="A1723" t="str">
        <f>VLOOKUP(IDENTIFICATIE!$F$7,$G$2:$H$9,2,FALSE)</f>
        <v>B01</v>
      </c>
      <c r="B1723" t="str">
        <f>VLOOKUP(IDENTIFICATIE!$F$8,$I$2:$J$159,2,FALSE)</f>
        <v>SL0011</v>
      </c>
      <c r="C1723" t="s">
        <v>2559</v>
      </c>
      <c r="D1723" t="str">
        <f>IDENTIFICATIE!$F$9</f>
        <v>V01</v>
      </c>
    </row>
    <row r="1724" spans="1:4">
      <c r="A1724" t="str">
        <f>VLOOKUP(IDENTIFICATIE!$F$7,$G$2:$H$9,2,FALSE)</f>
        <v>B01</v>
      </c>
      <c r="B1724" t="str">
        <f>VLOOKUP(IDENTIFICATIE!$F$8,$I$2:$J$159,2,FALSE)</f>
        <v>SL0011</v>
      </c>
      <c r="C1724" t="s">
        <v>2560</v>
      </c>
      <c r="D1724" t="str">
        <f>IDENTIFICATIE!$F$9</f>
        <v>V01</v>
      </c>
    </row>
    <row r="1725" spans="1:4">
      <c r="A1725" t="str">
        <f>VLOOKUP(IDENTIFICATIE!$F$7,$G$2:$H$9,2,FALSE)</f>
        <v>B01</v>
      </c>
      <c r="B1725" t="str">
        <f>VLOOKUP(IDENTIFICATIE!$F$8,$I$2:$J$159,2,FALSE)</f>
        <v>SL0011</v>
      </c>
      <c r="C1725" t="s">
        <v>2561</v>
      </c>
      <c r="D1725" t="str">
        <f>IDENTIFICATIE!$F$9</f>
        <v>V01</v>
      </c>
    </row>
    <row r="1726" spans="1:4">
      <c r="A1726" t="str">
        <f>VLOOKUP(IDENTIFICATIE!$F$7,$G$2:$H$9,2,FALSE)</f>
        <v>B01</v>
      </c>
      <c r="B1726" t="str">
        <f>VLOOKUP(IDENTIFICATIE!$F$8,$I$2:$J$159,2,FALSE)</f>
        <v>SL0011</v>
      </c>
      <c r="C1726" t="s">
        <v>2562</v>
      </c>
      <c r="D1726" t="str">
        <f>IDENTIFICATIE!$F$9</f>
        <v>V01</v>
      </c>
    </row>
    <row r="1727" spans="1:4">
      <c r="A1727" t="str">
        <f>VLOOKUP(IDENTIFICATIE!$F$7,$G$2:$H$9,2,FALSE)</f>
        <v>B01</v>
      </c>
      <c r="B1727" t="str">
        <f>VLOOKUP(IDENTIFICATIE!$F$8,$I$2:$J$159,2,FALSE)</f>
        <v>SL0011</v>
      </c>
      <c r="C1727" t="s">
        <v>2563</v>
      </c>
      <c r="D1727" t="str">
        <f>IDENTIFICATIE!$F$9</f>
        <v>V01</v>
      </c>
    </row>
    <row r="1728" spans="1:4">
      <c r="A1728" t="str">
        <f>VLOOKUP(IDENTIFICATIE!$F$7,$G$2:$H$9,2,FALSE)</f>
        <v>B01</v>
      </c>
      <c r="B1728" t="str">
        <f>VLOOKUP(IDENTIFICATIE!$F$8,$I$2:$J$159,2,FALSE)</f>
        <v>SL0011</v>
      </c>
      <c r="C1728" t="s">
        <v>2564</v>
      </c>
      <c r="D1728" t="str">
        <f>IDENTIFICATIE!$F$9</f>
        <v>V01</v>
      </c>
    </row>
    <row r="1729" spans="1:4">
      <c r="A1729" t="str">
        <f>VLOOKUP(IDENTIFICATIE!$F$7,$G$2:$H$9,2,FALSE)</f>
        <v>B01</v>
      </c>
      <c r="B1729" t="str">
        <f>VLOOKUP(IDENTIFICATIE!$F$8,$I$2:$J$159,2,FALSE)</f>
        <v>SL0011</v>
      </c>
      <c r="C1729" t="s">
        <v>2565</v>
      </c>
      <c r="D1729" t="str">
        <f>IDENTIFICATIE!$F$9</f>
        <v>V01</v>
      </c>
    </row>
    <row r="1730" spans="1:4">
      <c r="A1730" t="str">
        <f>VLOOKUP(IDENTIFICATIE!$F$7,$G$2:$H$9,2,FALSE)</f>
        <v>B01</v>
      </c>
      <c r="B1730" t="str">
        <f>VLOOKUP(IDENTIFICATIE!$F$8,$I$2:$J$159,2,FALSE)</f>
        <v>SL0011</v>
      </c>
      <c r="C1730" t="s">
        <v>2566</v>
      </c>
      <c r="D1730" t="str">
        <f>IDENTIFICATIE!$F$9</f>
        <v>V01</v>
      </c>
    </row>
    <row r="1731" spans="1:4">
      <c r="A1731" t="str">
        <f>VLOOKUP(IDENTIFICATIE!$F$7,$G$2:$H$9,2,FALSE)</f>
        <v>B01</v>
      </c>
      <c r="B1731" t="str">
        <f>VLOOKUP(IDENTIFICATIE!$F$8,$I$2:$J$159,2,FALSE)</f>
        <v>SL0011</v>
      </c>
      <c r="C1731" t="s">
        <v>2567</v>
      </c>
      <c r="D1731" t="str">
        <f>IDENTIFICATIE!$F$9</f>
        <v>V01</v>
      </c>
    </row>
    <row r="1732" spans="1:4">
      <c r="A1732" t="str">
        <f>VLOOKUP(IDENTIFICATIE!$F$7,$G$2:$H$9,2,FALSE)</f>
        <v>B01</v>
      </c>
      <c r="B1732" t="str">
        <f>VLOOKUP(IDENTIFICATIE!$F$8,$I$2:$J$159,2,FALSE)</f>
        <v>SL0011</v>
      </c>
      <c r="C1732" t="s">
        <v>2568</v>
      </c>
      <c r="D1732" t="str">
        <f>IDENTIFICATIE!$F$9</f>
        <v>V01</v>
      </c>
    </row>
    <row r="1733" spans="1:4">
      <c r="A1733" t="str">
        <f>VLOOKUP(IDENTIFICATIE!$F$7,$G$2:$H$9,2,FALSE)</f>
        <v>B01</v>
      </c>
      <c r="B1733" t="str">
        <f>VLOOKUP(IDENTIFICATIE!$F$8,$I$2:$J$159,2,FALSE)</f>
        <v>SL0011</v>
      </c>
      <c r="C1733" t="s">
        <v>2569</v>
      </c>
      <c r="D1733" t="str">
        <f>IDENTIFICATIE!$F$9</f>
        <v>V01</v>
      </c>
    </row>
    <row r="1734" spans="1:4">
      <c r="A1734" t="str">
        <f>VLOOKUP(IDENTIFICATIE!$F$7,$G$2:$H$9,2,FALSE)</f>
        <v>B01</v>
      </c>
      <c r="B1734" t="str">
        <f>VLOOKUP(IDENTIFICATIE!$F$8,$I$2:$J$159,2,FALSE)</f>
        <v>SL0011</v>
      </c>
      <c r="C1734" t="s">
        <v>2570</v>
      </c>
      <c r="D1734" t="str">
        <f>IDENTIFICATIE!$F$9</f>
        <v>V01</v>
      </c>
    </row>
    <row r="1735" spans="1:4">
      <c r="A1735" t="str">
        <f>VLOOKUP(IDENTIFICATIE!$F$7,$G$2:$H$9,2,FALSE)</f>
        <v>B01</v>
      </c>
      <c r="B1735" t="str">
        <f>VLOOKUP(IDENTIFICATIE!$F$8,$I$2:$J$159,2,FALSE)</f>
        <v>SL0011</v>
      </c>
      <c r="C1735" t="s">
        <v>2571</v>
      </c>
      <c r="D1735" t="str">
        <f>IDENTIFICATIE!$F$9</f>
        <v>V01</v>
      </c>
    </row>
    <row r="1736" spans="1:4">
      <c r="A1736" t="str">
        <f>VLOOKUP(IDENTIFICATIE!$F$7,$G$2:$H$9,2,FALSE)</f>
        <v>B01</v>
      </c>
      <c r="B1736" t="str">
        <f>VLOOKUP(IDENTIFICATIE!$F$8,$I$2:$J$159,2,FALSE)</f>
        <v>SL0011</v>
      </c>
      <c r="C1736" t="s">
        <v>2572</v>
      </c>
      <c r="D1736" t="str">
        <f>IDENTIFICATIE!$F$9</f>
        <v>V01</v>
      </c>
    </row>
    <row r="1737" spans="1:4">
      <c r="A1737" t="str">
        <f>VLOOKUP(IDENTIFICATIE!$F$7,$G$2:$H$9,2,FALSE)</f>
        <v>B01</v>
      </c>
      <c r="B1737" t="str">
        <f>VLOOKUP(IDENTIFICATIE!$F$8,$I$2:$J$159,2,FALSE)</f>
        <v>SL0011</v>
      </c>
      <c r="C1737" t="s">
        <v>2573</v>
      </c>
      <c r="D1737" t="str">
        <f>IDENTIFICATIE!$F$9</f>
        <v>V01</v>
      </c>
    </row>
    <row r="1738" spans="1:4">
      <c r="A1738" t="str">
        <f>VLOOKUP(IDENTIFICATIE!$F$7,$G$2:$H$9,2,FALSE)</f>
        <v>B01</v>
      </c>
      <c r="B1738" t="str">
        <f>VLOOKUP(IDENTIFICATIE!$F$8,$I$2:$J$159,2,FALSE)</f>
        <v>SL0011</v>
      </c>
      <c r="C1738" t="s">
        <v>2574</v>
      </c>
      <c r="D1738" t="str">
        <f>IDENTIFICATIE!$F$9</f>
        <v>V01</v>
      </c>
    </row>
    <row r="1739" spans="1:4">
      <c r="A1739" t="str">
        <f>VLOOKUP(IDENTIFICATIE!$F$7,$G$2:$H$9,2,FALSE)</f>
        <v>B01</v>
      </c>
      <c r="B1739" t="str">
        <f>VLOOKUP(IDENTIFICATIE!$F$8,$I$2:$J$159,2,FALSE)</f>
        <v>SL0011</v>
      </c>
      <c r="C1739" t="s">
        <v>2575</v>
      </c>
      <c r="D1739" t="str">
        <f>IDENTIFICATIE!$F$9</f>
        <v>V01</v>
      </c>
    </row>
    <row r="1740" spans="1:4">
      <c r="A1740" t="str">
        <f>VLOOKUP(IDENTIFICATIE!$F$7,$G$2:$H$9,2,FALSE)</f>
        <v>B01</v>
      </c>
      <c r="B1740" t="str">
        <f>VLOOKUP(IDENTIFICATIE!$F$8,$I$2:$J$159,2,FALSE)</f>
        <v>SL0011</v>
      </c>
      <c r="C1740" t="s">
        <v>2576</v>
      </c>
      <c r="D1740" t="str">
        <f>IDENTIFICATIE!$F$9</f>
        <v>V01</v>
      </c>
    </row>
    <row r="1741" spans="1:4">
      <c r="A1741" t="str">
        <f>VLOOKUP(IDENTIFICATIE!$F$7,$G$2:$H$9,2,FALSE)</f>
        <v>B01</v>
      </c>
      <c r="B1741" t="str">
        <f>VLOOKUP(IDENTIFICATIE!$F$8,$I$2:$J$159,2,FALSE)</f>
        <v>SL0011</v>
      </c>
      <c r="C1741" t="s">
        <v>2577</v>
      </c>
      <c r="D1741" t="str">
        <f>IDENTIFICATIE!$F$9</f>
        <v>V01</v>
      </c>
    </row>
    <row r="1742" spans="1:4">
      <c r="A1742" t="str">
        <f>VLOOKUP(IDENTIFICATIE!$F$7,$G$2:$H$9,2,FALSE)</f>
        <v>B01</v>
      </c>
      <c r="B1742" t="str">
        <f>VLOOKUP(IDENTIFICATIE!$F$8,$I$2:$J$159,2,FALSE)</f>
        <v>SL0011</v>
      </c>
      <c r="C1742" t="s">
        <v>2578</v>
      </c>
      <c r="D1742" t="str">
        <f>IDENTIFICATIE!$F$9</f>
        <v>V01</v>
      </c>
    </row>
    <row r="1743" spans="1:4">
      <c r="A1743" t="str">
        <f>VLOOKUP(IDENTIFICATIE!$F$7,$G$2:$H$9,2,FALSE)</f>
        <v>B01</v>
      </c>
      <c r="B1743" t="str">
        <f>VLOOKUP(IDENTIFICATIE!$F$8,$I$2:$J$159,2,FALSE)</f>
        <v>SL0011</v>
      </c>
      <c r="C1743" t="s">
        <v>2579</v>
      </c>
      <c r="D1743" t="str">
        <f>IDENTIFICATIE!$F$9</f>
        <v>V01</v>
      </c>
    </row>
    <row r="1744" spans="1:4">
      <c r="A1744" t="str">
        <f>VLOOKUP(IDENTIFICATIE!$F$7,$G$2:$H$9,2,FALSE)</f>
        <v>B01</v>
      </c>
      <c r="B1744" t="str">
        <f>VLOOKUP(IDENTIFICATIE!$F$8,$I$2:$J$159,2,FALSE)</f>
        <v>SL0011</v>
      </c>
      <c r="C1744" t="s">
        <v>2580</v>
      </c>
      <c r="D1744" t="str">
        <f>IDENTIFICATIE!$F$9</f>
        <v>V01</v>
      </c>
    </row>
    <row r="1745" spans="1:4">
      <c r="A1745" t="str">
        <f>VLOOKUP(IDENTIFICATIE!$F$7,$G$2:$H$9,2,FALSE)</f>
        <v>B01</v>
      </c>
      <c r="B1745" t="str">
        <f>VLOOKUP(IDENTIFICATIE!$F$8,$I$2:$J$159,2,FALSE)</f>
        <v>SL0011</v>
      </c>
      <c r="C1745" t="s">
        <v>2581</v>
      </c>
      <c r="D1745" t="str">
        <f>IDENTIFICATIE!$F$9</f>
        <v>V01</v>
      </c>
    </row>
    <row r="1746" spans="1:4">
      <c r="A1746" t="str">
        <f>VLOOKUP(IDENTIFICATIE!$F$7,$G$2:$H$9,2,FALSE)</f>
        <v>B01</v>
      </c>
      <c r="B1746" t="str">
        <f>VLOOKUP(IDENTIFICATIE!$F$8,$I$2:$J$159,2,FALSE)</f>
        <v>SL0011</v>
      </c>
      <c r="C1746" t="s">
        <v>2582</v>
      </c>
      <c r="D1746" t="str">
        <f>IDENTIFICATIE!$F$9</f>
        <v>V01</v>
      </c>
    </row>
    <row r="1747" spans="1:4">
      <c r="A1747" t="str">
        <f>VLOOKUP(IDENTIFICATIE!$F$7,$G$2:$H$9,2,FALSE)</f>
        <v>B01</v>
      </c>
      <c r="B1747" t="str">
        <f>VLOOKUP(IDENTIFICATIE!$F$8,$I$2:$J$159,2,FALSE)</f>
        <v>SL0011</v>
      </c>
      <c r="C1747" t="s">
        <v>2583</v>
      </c>
      <c r="D1747" t="str">
        <f>IDENTIFICATIE!$F$9</f>
        <v>V01</v>
      </c>
    </row>
    <row r="1748" spans="1:4">
      <c r="A1748" t="str">
        <f>VLOOKUP(IDENTIFICATIE!$F$7,$G$2:$H$9,2,FALSE)</f>
        <v>B01</v>
      </c>
      <c r="B1748" t="str">
        <f>VLOOKUP(IDENTIFICATIE!$F$8,$I$2:$J$159,2,FALSE)</f>
        <v>SL0011</v>
      </c>
      <c r="C1748" t="s">
        <v>2584</v>
      </c>
      <c r="D1748" t="str">
        <f>IDENTIFICATIE!$F$9</f>
        <v>V01</v>
      </c>
    </row>
    <row r="1749" spans="1:4">
      <c r="A1749" t="str">
        <f>VLOOKUP(IDENTIFICATIE!$F$7,$G$2:$H$9,2,FALSE)</f>
        <v>B01</v>
      </c>
      <c r="B1749" t="str">
        <f>VLOOKUP(IDENTIFICATIE!$F$8,$I$2:$J$159,2,FALSE)</f>
        <v>SL0011</v>
      </c>
      <c r="C1749" t="s">
        <v>2585</v>
      </c>
      <c r="D1749" t="str">
        <f>IDENTIFICATIE!$F$9</f>
        <v>V01</v>
      </c>
    </row>
    <row r="1750" spans="1:4">
      <c r="A1750" t="str">
        <f>VLOOKUP(IDENTIFICATIE!$F$7,$G$2:$H$9,2,FALSE)</f>
        <v>B01</v>
      </c>
      <c r="B1750" t="str">
        <f>VLOOKUP(IDENTIFICATIE!$F$8,$I$2:$J$159,2,FALSE)</f>
        <v>SL0011</v>
      </c>
      <c r="C1750" t="s">
        <v>2586</v>
      </c>
      <c r="D1750" t="str">
        <f>IDENTIFICATIE!$F$9</f>
        <v>V01</v>
      </c>
    </row>
    <row r="1751" spans="1:4">
      <c r="A1751" t="str">
        <f>VLOOKUP(IDENTIFICATIE!$F$7,$G$2:$H$9,2,FALSE)</f>
        <v>B01</v>
      </c>
      <c r="B1751" t="str">
        <f>VLOOKUP(IDENTIFICATIE!$F$8,$I$2:$J$159,2,FALSE)</f>
        <v>SL0011</v>
      </c>
      <c r="C1751" t="s">
        <v>2587</v>
      </c>
      <c r="D1751" t="str">
        <f>IDENTIFICATIE!$F$9</f>
        <v>V01</v>
      </c>
    </row>
    <row r="1752" spans="1:4">
      <c r="A1752" t="str">
        <f>VLOOKUP(IDENTIFICATIE!$F$7,$G$2:$H$9,2,FALSE)</f>
        <v>B01</v>
      </c>
      <c r="B1752" t="str">
        <f>VLOOKUP(IDENTIFICATIE!$F$8,$I$2:$J$159,2,FALSE)</f>
        <v>SL0011</v>
      </c>
      <c r="C1752" t="s">
        <v>2588</v>
      </c>
      <c r="D1752" t="str">
        <f>IDENTIFICATIE!$F$9</f>
        <v>V01</v>
      </c>
    </row>
    <row r="1753" spans="1:4">
      <c r="A1753" t="str">
        <f>VLOOKUP(IDENTIFICATIE!$F$7,$G$2:$H$9,2,FALSE)</f>
        <v>B01</v>
      </c>
      <c r="B1753" t="str">
        <f>VLOOKUP(IDENTIFICATIE!$F$8,$I$2:$J$159,2,FALSE)</f>
        <v>SL0011</v>
      </c>
      <c r="C1753" t="s">
        <v>2589</v>
      </c>
      <c r="D1753" t="str">
        <f>IDENTIFICATIE!$F$9</f>
        <v>V01</v>
      </c>
    </row>
    <row r="1754" spans="1:4">
      <c r="A1754" t="str">
        <f>VLOOKUP(IDENTIFICATIE!$F$7,$G$2:$H$9,2,FALSE)</f>
        <v>B01</v>
      </c>
      <c r="B1754" t="str">
        <f>VLOOKUP(IDENTIFICATIE!$F$8,$I$2:$J$159,2,FALSE)</f>
        <v>SL0011</v>
      </c>
      <c r="C1754" t="s">
        <v>2590</v>
      </c>
      <c r="D1754" t="str">
        <f>IDENTIFICATIE!$F$9</f>
        <v>V01</v>
      </c>
    </row>
    <row r="1755" spans="1:4">
      <c r="A1755" t="str">
        <f>VLOOKUP(IDENTIFICATIE!$F$7,$G$2:$H$9,2,FALSE)</f>
        <v>B01</v>
      </c>
      <c r="B1755" t="str">
        <f>VLOOKUP(IDENTIFICATIE!$F$8,$I$2:$J$159,2,FALSE)</f>
        <v>SL0011</v>
      </c>
      <c r="C1755" t="s">
        <v>2591</v>
      </c>
      <c r="D1755" t="str">
        <f>IDENTIFICATIE!$F$9</f>
        <v>V01</v>
      </c>
    </row>
    <row r="1756" spans="1:4">
      <c r="A1756" t="str">
        <f>VLOOKUP(IDENTIFICATIE!$F$7,$G$2:$H$9,2,FALSE)</f>
        <v>B01</v>
      </c>
      <c r="B1756" t="str">
        <f>VLOOKUP(IDENTIFICATIE!$F$8,$I$2:$J$159,2,FALSE)</f>
        <v>SL0011</v>
      </c>
      <c r="C1756" t="s">
        <v>2592</v>
      </c>
      <c r="D1756" t="str">
        <f>IDENTIFICATIE!$F$9</f>
        <v>V01</v>
      </c>
    </row>
    <row r="1757" spans="1:4">
      <c r="A1757" t="str">
        <f>VLOOKUP(IDENTIFICATIE!$F$7,$G$2:$H$9,2,FALSE)</f>
        <v>B01</v>
      </c>
      <c r="B1757" t="str">
        <f>VLOOKUP(IDENTIFICATIE!$F$8,$I$2:$J$159,2,FALSE)</f>
        <v>SL0011</v>
      </c>
      <c r="C1757" t="s">
        <v>2593</v>
      </c>
      <c r="D1757" t="str">
        <f>IDENTIFICATIE!$F$9</f>
        <v>V01</v>
      </c>
    </row>
    <row r="1758" spans="1:4">
      <c r="A1758" t="str">
        <f>VLOOKUP(IDENTIFICATIE!$F$7,$G$2:$H$9,2,FALSE)</f>
        <v>B01</v>
      </c>
      <c r="B1758" t="str">
        <f>VLOOKUP(IDENTIFICATIE!$F$8,$I$2:$J$159,2,FALSE)</f>
        <v>SL0011</v>
      </c>
      <c r="C1758" t="s">
        <v>2594</v>
      </c>
      <c r="D1758" t="str">
        <f>IDENTIFICATIE!$F$9</f>
        <v>V01</v>
      </c>
    </row>
    <row r="1759" spans="1:4">
      <c r="A1759" t="str">
        <f>VLOOKUP(IDENTIFICATIE!$F$7,$G$2:$H$9,2,FALSE)</f>
        <v>B01</v>
      </c>
      <c r="B1759" t="str">
        <f>VLOOKUP(IDENTIFICATIE!$F$8,$I$2:$J$159,2,FALSE)</f>
        <v>SL0011</v>
      </c>
      <c r="C1759" t="s">
        <v>2595</v>
      </c>
      <c r="D1759" t="str">
        <f>IDENTIFICATIE!$F$9</f>
        <v>V01</v>
      </c>
    </row>
    <row r="1760" spans="1:4">
      <c r="A1760" t="str">
        <f>VLOOKUP(IDENTIFICATIE!$F$7,$G$2:$H$9,2,FALSE)</f>
        <v>B01</v>
      </c>
      <c r="B1760" t="str">
        <f>VLOOKUP(IDENTIFICATIE!$F$8,$I$2:$J$159,2,FALSE)</f>
        <v>SL0011</v>
      </c>
      <c r="C1760" t="s">
        <v>2596</v>
      </c>
      <c r="D1760" t="str">
        <f>IDENTIFICATIE!$F$9</f>
        <v>V01</v>
      </c>
    </row>
    <row r="1761" spans="1:4">
      <c r="A1761" t="str">
        <f>VLOOKUP(IDENTIFICATIE!$F$7,$G$2:$H$9,2,FALSE)</f>
        <v>B01</v>
      </c>
      <c r="B1761" t="str">
        <f>VLOOKUP(IDENTIFICATIE!$F$8,$I$2:$J$159,2,FALSE)</f>
        <v>SL0011</v>
      </c>
      <c r="C1761" t="s">
        <v>2597</v>
      </c>
      <c r="D1761" t="str">
        <f>IDENTIFICATIE!$F$9</f>
        <v>V01</v>
      </c>
    </row>
    <row r="1762" spans="1:4">
      <c r="A1762" t="str">
        <f>VLOOKUP(IDENTIFICATIE!$F$7,$G$2:$H$9,2,FALSE)</f>
        <v>B01</v>
      </c>
      <c r="B1762" t="str">
        <f>VLOOKUP(IDENTIFICATIE!$F$8,$I$2:$J$159,2,FALSE)</f>
        <v>SL0011</v>
      </c>
      <c r="C1762" t="s">
        <v>2598</v>
      </c>
      <c r="D1762" t="str">
        <f>IDENTIFICATIE!$F$9</f>
        <v>V01</v>
      </c>
    </row>
    <row r="1763" spans="1:4">
      <c r="A1763" t="str">
        <f>VLOOKUP(IDENTIFICATIE!$F$7,$G$2:$H$9,2,FALSE)</f>
        <v>B01</v>
      </c>
      <c r="B1763" t="str">
        <f>VLOOKUP(IDENTIFICATIE!$F$8,$I$2:$J$159,2,FALSE)</f>
        <v>SL0011</v>
      </c>
      <c r="C1763" t="s">
        <v>2599</v>
      </c>
      <c r="D1763" t="str">
        <f>IDENTIFICATIE!$F$9</f>
        <v>V01</v>
      </c>
    </row>
    <row r="1764" spans="1:4">
      <c r="A1764" t="str">
        <f>VLOOKUP(IDENTIFICATIE!$F$7,$G$2:$H$9,2,FALSE)</f>
        <v>B01</v>
      </c>
      <c r="B1764" t="str">
        <f>VLOOKUP(IDENTIFICATIE!$F$8,$I$2:$J$159,2,FALSE)</f>
        <v>SL0011</v>
      </c>
      <c r="C1764" t="s">
        <v>2600</v>
      </c>
      <c r="D1764" t="str">
        <f>IDENTIFICATIE!$F$9</f>
        <v>V01</v>
      </c>
    </row>
    <row r="1765" spans="1:4">
      <c r="A1765" t="str">
        <f>VLOOKUP(IDENTIFICATIE!$F$7,$G$2:$H$9,2,FALSE)</f>
        <v>B01</v>
      </c>
      <c r="B1765" t="str">
        <f>VLOOKUP(IDENTIFICATIE!$F$8,$I$2:$J$159,2,FALSE)</f>
        <v>SL0011</v>
      </c>
      <c r="C1765" t="s">
        <v>2601</v>
      </c>
      <c r="D1765" t="str">
        <f>IDENTIFICATIE!$F$9</f>
        <v>V01</v>
      </c>
    </row>
    <row r="1766" spans="1:4">
      <c r="A1766" t="str">
        <f>VLOOKUP(IDENTIFICATIE!$F$7,$G$2:$H$9,2,FALSE)</f>
        <v>B01</v>
      </c>
      <c r="B1766" t="str">
        <f>VLOOKUP(IDENTIFICATIE!$F$8,$I$2:$J$159,2,FALSE)</f>
        <v>SL0011</v>
      </c>
      <c r="C1766" t="s">
        <v>2602</v>
      </c>
      <c r="D1766" t="str">
        <f>IDENTIFICATIE!$F$9</f>
        <v>V01</v>
      </c>
    </row>
    <row r="1767" spans="1:4">
      <c r="A1767" t="str">
        <f>VLOOKUP(IDENTIFICATIE!$F$7,$G$2:$H$9,2,FALSE)</f>
        <v>B01</v>
      </c>
      <c r="B1767" t="str">
        <f>VLOOKUP(IDENTIFICATIE!$F$8,$I$2:$J$159,2,FALSE)</f>
        <v>SL0011</v>
      </c>
      <c r="C1767" t="s">
        <v>2603</v>
      </c>
      <c r="D1767" t="str">
        <f>IDENTIFICATIE!$F$9</f>
        <v>V01</v>
      </c>
    </row>
    <row r="1768" spans="1:4">
      <c r="A1768" t="str">
        <f>VLOOKUP(IDENTIFICATIE!$F$7,$G$2:$H$9,2,FALSE)</f>
        <v>B01</v>
      </c>
      <c r="B1768" t="str">
        <f>VLOOKUP(IDENTIFICATIE!$F$8,$I$2:$J$159,2,FALSE)</f>
        <v>SL0011</v>
      </c>
      <c r="C1768" t="s">
        <v>2604</v>
      </c>
      <c r="D1768" t="str">
        <f>IDENTIFICATIE!$F$9</f>
        <v>V01</v>
      </c>
    </row>
    <row r="1769" spans="1:4">
      <c r="A1769" t="str">
        <f>VLOOKUP(IDENTIFICATIE!$F$7,$G$2:$H$9,2,FALSE)</f>
        <v>B01</v>
      </c>
      <c r="B1769" t="str">
        <f>VLOOKUP(IDENTIFICATIE!$F$8,$I$2:$J$159,2,FALSE)</f>
        <v>SL0011</v>
      </c>
      <c r="C1769" t="s">
        <v>2605</v>
      </c>
      <c r="D1769" t="str">
        <f>IDENTIFICATIE!$F$9</f>
        <v>V01</v>
      </c>
    </row>
    <row r="1770" spans="1:4">
      <c r="A1770" t="str">
        <f>VLOOKUP(IDENTIFICATIE!$F$7,$G$2:$H$9,2,FALSE)</f>
        <v>B01</v>
      </c>
      <c r="B1770" t="str">
        <f>VLOOKUP(IDENTIFICATIE!$F$8,$I$2:$J$159,2,FALSE)</f>
        <v>SL0011</v>
      </c>
      <c r="C1770" t="s">
        <v>2606</v>
      </c>
      <c r="D1770" t="str">
        <f>IDENTIFICATIE!$F$9</f>
        <v>V01</v>
      </c>
    </row>
    <row r="1771" spans="1:4">
      <c r="A1771" t="str">
        <f>VLOOKUP(IDENTIFICATIE!$F$7,$G$2:$H$9,2,FALSE)</f>
        <v>B01</v>
      </c>
      <c r="B1771" t="str">
        <f>VLOOKUP(IDENTIFICATIE!$F$8,$I$2:$J$159,2,FALSE)</f>
        <v>SL0011</v>
      </c>
      <c r="C1771" t="s">
        <v>2607</v>
      </c>
      <c r="D1771" t="str">
        <f>IDENTIFICATIE!$F$9</f>
        <v>V01</v>
      </c>
    </row>
    <row r="1772" spans="1:4">
      <c r="A1772" t="str">
        <f>VLOOKUP(IDENTIFICATIE!$F$7,$G$2:$H$9,2,FALSE)</f>
        <v>B01</v>
      </c>
      <c r="B1772" t="str">
        <f>VLOOKUP(IDENTIFICATIE!$F$8,$I$2:$J$159,2,FALSE)</f>
        <v>SL0011</v>
      </c>
      <c r="C1772" t="s">
        <v>2608</v>
      </c>
      <c r="D1772" t="str">
        <f>IDENTIFICATIE!$F$9</f>
        <v>V01</v>
      </c>
    </row>
    <row r="1773" spans="1:4">
      <c r="A1773" t="str">
        <f>VLOOKUP(IDENTIFICATIE!$F$7,$G$2:$H$9,2,FALSE)</f>
        <v>B01</v>
      </c>
      <c r="B1773" t="str">
        <f>VLOOKUP(IDENTIFICATIE!$F$8,$I$2:$J$159,2,FALSE)</f>
        <v>SL0011</v>
      </c>
      <c r="C1773" t="s">
        <v>2609</v>
      </c>
      <c r="D1773" t="str">
        <f>IDENTIFICATIE!$F$9</f>
        <v>V01</v>
      </c>
    </row>
    <row r="1774" spans="1:4">
      <c r="A1774" t="str">
        <f>VLOOKUP(IDENTIFICATIE!$F$7,$G$2:$H$9,2,FALSE)</f>
        <v>B01</v>
      </c>
      <c r="B1774" t="str">
        <f>VLOOKUP(IDENTIFICATIE!$F$8,$I$2:$J$159,2,FALSE)</f>
        <v>SL0011</v>
      </c>
      <c r="C1774" t="s">
        <v>2610</v>
      </c>
      <c r="D1774" t="str">
        <f>IDENTIFICATIE!$F$9</f>
        <v>V01</v>
      </c>
    </row>
    <row r="1775" spans="1:4">
      <c r="A1775" t="str">
        <f>VLOOKUP(IDENTIFICATIE!$F$7,$G$2:$H$9,2,FALSE)</f>
        <v>B01</v>
      </c>
      <c r="B1775" t="str">
        <f>VLOOKUP(IDENTIFICATIE!$F$8,$I$2:$J$159,2,FALSE)</f>
        <v>SL0011</v>
      </c>
      <c r="C1775" t="s">
        <v>2611</v>
      </c>
      <c r="D1775" t="str">
        <f>IDENTIFICATIE!$F$9</f>
        <v>V01</v>
      </c>
    </row>
    <row r="1776" spans="1:4">
      <c r="A1776" t="str">
        <f>VLOOKUP(IDENTIFICATIE!$F$7,$G$2:$H$9,2,FALSE)</f>
        <v>B01</v>
      </c>
      <c r="B1776" t="str">
        <f>VLOOKUP(IDENTIFICATIE!$F$8,$I$2:$J$159,2,FALSE)</f>
        <v>SL0011</v>
      </c>
      <c r="C1776" t="s">
        <v>2612</v>
      </c>
      <c r="D1776" t="str">
        <f>IDENTIFICATIE!$F$9</f>
        <v>V01</v>
      </c>
    </row>
    <row r="1777" spans="1:4">
      <c r="A1777" t="str">
        <f>VLOOKUP(IDENTIFICATIE!$F$7,$G$2:$H$9,2,FALSE)</f>
        <v>B01</v>
      </c>
      <c r="B1777" t="str">
        <f>VLOOKUP(IDENTIFICATIE!$F$8,$I$2:$J$159,2,FALSE)</f>
        <v>SL0011</v>
      </c>
      <c r="C1777" t="s">
        <v>2613</v>
      </c>
      <c r="D1777" t="str">
        <f>IDENTIFICATIE!$F$9</f>
        <v>V01</v>
      </c>
    </row>
    <row r="1778" spans="1:4">
      <c r="A1778" t="str">
        <f>VLOOKUP(IDENTIFICATIE!$F$7,$G$2:$H$9,2,FALSE)</f>
        <v>B01</v>
      </c>
      <c r="B1778" t="str">
        <f>VLOOKUP(IDENTIFICATIE!$F$8,$I$2:$J$159,2,FALSE)</f>
        <v>SL0011</v>
      </c>
      <c r="C1778" t="s">
        <v>2614</v>
      </c>
      <c r="D1778" t="str">
        <f>IDENTIFICATIE!$F$9</f>
        <v>V01</v>
      </c>
    </row>
    <row r="1779" spans="1:4">
      <c r="A1779" t="str">
        <f>VLOOKUP(IDENTIFICATIE!$F$7,$G$2:$H$9,2,FALSE)</f>
        <v>B01</v>
      </c>
      <c r="B1779" t="str">
        <f>VLOOKUP(IDENTIFICATIE!$F$8,$I$2:$J$159,2,FALSE)</f>
        <v>SL0011</v>
      </c>
      <c r="C1779" t="s">
        <v>2615</v>
      </c>
      <c r="D1779" t="str">
        <f>IDENTIFICATIE!$F$9</f>
        <v>V01</v>
      </c>
    </row>
    <row r="1780" spans="1:4">
      <c r="A1780" t="str">
        <f>VLOOKUP(IDENTIFICATIE!$F$7,$G$2:$H$9,2,FALSE)</f>
        <v>B01</v>
      </c>
      <c r="B1780" t="str">
        <f>VLOOKUP(IDENTIFICATIE!$F$8,$I$2:$J$159,2,FALSE)</f>
        <v>SL0011</v>
      </c>
      <c r="C1780" t="s">
        <v>2616</v>
      </c>
      <c r="D1780" t="str">
        <f>IDENTIFICATIE!$F$9</f>
        <v>V01</v>
      </c>
    </row>
    <row r="1781" spans="1:4">
      <c r="A1781" t="str">
        <f>VLOOKUP(IDENTIFICATIE!$F$7,$G$2:$H$9,2,FALSE)</f>
        <v>B01</v>
      </c>
      <c r="B1781" t="str">
        <f>VLOOKUP(IDENTIFICATIE!$F$8,$I$2:$J$159,2,FALSE)</f>
        <v>SL0011</v>
      </c>
      <c r="C1781" t="s">
        <v>2617</v>
      </c>
      <c r="D1781" t="str">
        <f>IDENTIFICATIE!$F$9</f>
        <v>V01</v>
      </c>
    </row>
    <row r="1782" spans="1:4">
      <c r="A1782" t="str">
        <f>VLOOKUP(IDENTIFICATIE!$F$7,$G$2:$H$9,2,FALSE)</f>
        <v>B01</v>
      </c>
      <c r="B1782" t="str">
        <f>VLOOKUP(IDENTIFICATIE!$F$8,$I$2:$J$159,2,FALSE)</f>
        <v>SL0011</v>
      </c>
      <c r="C1782" t="s">
        <v>2618</v>
      </c>
      <c r="D1782" t="str">
        <f>IDENTIFICATIE!$F$9</f>
        <v>V01</v>
      </c>
    </row>
    <row r="1783" spans="1:4">
      <c r="A1783" t="str">
        <f>VLOOKUP(IDENTIFICATIE!$F$7,$G$2:$H$9,2,FALSE)</f>
        <v>B01</v>
      </c>
      <c r="B1783" t="str">
        <f>VLOOKUP(IDENTIFICATIE!$F$8,$I$2:$J$159,2,FALSE)</f>
        <v>SL0011</v>
      </c>
      <c r="C1783" t="s">
        <v>2619</v>
      </c>
      <c r="D1783" t="str">
        <f>IDENTIFICATIE!$F$9</f>
        <v>V01</v>
      </c>
    </row>
    <row r="1784" spans="1:4">
      <c r="A1784" t="str">
        <f>VLOOKUP(IDENTIFICATIE!$F$7,$G$2:$H$9,2,FALSE)</f>
        <v>B01</v>
      </c>
      <c r="B1784" t="str">
        <f>VLOOKUP(IDENTIFICATIE!$F$8,$I$2:$J$159,2,FALSE)</f>
        <v>SL0011</v>
      </c>
      <c r="C1784" t="s">
        <v>2620</v>
      </c>
      <c r="D1784" t="str">
        <f>IDENTIFICATIE!$F$9</f>
        <v>V01</v>
      </c>
    </row>
    <row r="1785" spans="1:4">
      <c r="A1785" t="str">
        <f>VLOOKUP(IDENTIFICATIE!$F$7,$G$2:$H$9,2,FALSE)</f>
        <v>B01</v>
      </c>
      <c r="B1785" t="str">
        <f>VLOOKUP(IDENTIFICATIE!$F$8,$I$2:$J$159,2,FALSE)</f>
        <v>SL0011</v>
      </c>
      <c r="C1785" t="s">
        <v>2621</v>
      </c>
      <c r="D1785" t="str">
        <f>IDENTIFICATIE!$F$9</f>
        <v>V01</v>
      </c>
    </row>
    <row r="1786" spans="1:4">
      <c r="A1786" t="str">
        <f>VLOOKUP(IDENTIFICATIE!$F$7,$G$2:$H$9,2,FALSE)</f>
        <v>B01</v>
      </c>
      <c r="B1786" t="str">
        <f>VLOOKUP(IDENTIFICATIE!$F$8,$I$2:$J$159,2,FALSE)</f>
        <v>SL0011</v>
      </c>
      <c r="C1786" t="s">
        <v>2622</v>
      </c>
      <c r="D1786" t="str">
        <f>IDENTIFICATIE!$F$9</f>
        <v>V01</v>
      </c>
    </row>
    <row r="1787" spans="1:4">
      <c r="A1787" t="str">
        <f>VLOOKUP(IDENTIFICATIE!$F$7,$G$2:$H$9,2,FALSE)</f>
        <v>B01</v>
      </c>
      <c r="B1787" t="str">
        <f>VLOOKUP(IDENTIFICATIE!$F$8,$I$2:$J$159,2,FALSE)</f>
        <v>SL0011</v>
      </c>
      <c r="C1787" t="s">
        <v>2623</v>
      </c>
      <c r="D1787" t="str">
        <f>IDENTIFICATIE!$F$9</f>
        <v>V01</v>
      </c>
    </row>
    <row r="1788" spans="1:4">
      <c r="A1788" t="str">
        <f>VLOOKUP(IDENTIFICATIE!$F$7,$G$2:$H$9,2,FALSE)</f>
        <v>B01</v>
      </c>
      <c r="B1788" t="str">
        <f>VLOOKUP(IDENTIFICATIE!$F$8,$I$2:$J$159,2,FALSE)</f>
        <v>SL0011</v>
      </c>
      <c r="C1788" t="s">
        <v>2624</v>
      </c>
      <c r="D1788" t="str">
        <f>IDENTIFICATIE!$F$9</f>
        <v>V01</v>
      </c>
    </row>
    <row r="1789" spans="1:4">
      <c r="A1789" t="str">
        <f>VLOOKUP(IDENTIFICATIE!$F$7,$G$2:$H$9,2,FALSE)</f>
        <v>B01</v>
      </c>
      <c r="B1789" t="str">
        <f>VLOOKUP(IDENTIFICATIE!$F$8,$I$2:$J$159,2,FALSE)</f>
        <v>SL0011</v>
      </c>
      <c r="C1789" t="s">
        <v>2625</v>
      </c>
      <c r="D1789" t="str">
        <f>IDENTIFICATIE!$F$9</f>
        <v>V01</v>
      </c>
    </row>
    <row r="1790" spans="1:4">
      <c r="A1790" t="str">
        <f>VLOOKUP(IDENTIFICATIE!$F$7,$G$2:$H$9,2,FALSE)</f>
        <v>B01</v>
      </c>
      <c r="B1790" t="str">
        <f>VLOOKUP(IDENTIFICATIE!$F$8,$I$2:$J$159,2,FALSE)</f>
        <v>SL0011</v>
      </c>
      <c r="C1790" t="s">
        <v>2626</v>
      </c>
      <c r="D1790" t="str">
        <f>IDENTIFICATIE!$F$9</f>
        <v>V01</v>
      </c>
    </row>
    <row r="1791" spans="1:4">
      <c r="A1791" t="str">
        <f>VLOOKUP(IDENTIFICATIE!$F$7,$G$2:$H$9,2,FALSE)</f>
        <v>B01</v>
      </c>
      <c r="B1791" t="str">
        <f>VLOOKUP(IDENTIFICATIE!$F$8,$I$2:$J$159,2,FALSE)</f>
        <v>SL0011</v>
      </c>
      <c r="C1791" t="s">
        <v>2627</v>
      </c>
      <c r="D1791" t="str">
        <f>IDENTIFICATIE!$F$9</f>
        <v>V01</v>
      </c>
    </row>
    <row r="1792" spans="1:4">
      <c r="A1792" t="str">
        <f>VLOOKUP(IDENTIFICATIE!$F$7,$G$2:$H$9,2,FALSE)</f>
        <v>B01</v>
      </c>
      <c r="B1792" t="str">
        <f>VLOOKUP(IDENTIFICATIE!$F$8,$I$2:$J$159,2,FALSE)</f>
        <v>SL0011</v>
      </c>
      <c r="C1792" t="s">
        <v>2628</v>
      </c>
      <c r="D1792" t="str">
        <f>IDENTIFICATIE!$F$9</f>
        <v>V01</v>
      </c>
    </row>
    <row r="1793" spans="1:4">
      <c r="A1793" t="str">
        <f>VLOOKUP(IDENTIFICATIE!$F$7,$G$2:$H$9,2,FALSE)</f>
        <v>B01</v>
      </c>
      <c r="B1793" t="str">
        <f>VLOOKUP(IDENTIFICATIE!$F$8,$I$2:$J$159,2,FALSE)</f>
        <v>SL0011</v>
      </c>
      <c r="C1793" t="s">
        <v>2629</v>
      </c>
      <c r="D1793" t="str">
        <f>IDENTIFICATIE!$F$9</f>
        <v>V01</v>
      </c>
    </row>
    <row r="1794" spans="1:4">
      <c r="A1794" t="str">
        <f>VLOOKUP(IDENTIFICATIE!$F$7,$G$2:$H$9,2,FALSE)</f>
        <v>B01</v>
      </c>
      <c r="B1794" t="str">
        <f>VLOOKUP(IDENTIFICATIE!$F$8,$I$2:$J$159,2,FALSE)</f>
        <v>SL0011</v>
      </c>
      <c r="C1794" t="s">
        <v>2630</v>
      </c>
      <c r="D1794" t="str">
        <f>IDENTIFICATIE!$F$9</f>
        <v>V01</v>
      </c>
    </row>
    <row r="1795" spans="1:4">
      <c r="A1795" t="str">
        <f>VLOOKUP(IDENTIFICATIE!$F$7,$G$2:$H$9,2,FALSE)</f>
        <v>B01</v>
      </c>
      <c r="B1795" t="str">
        <f>VLOOKUP(IDENTIFICATIE!$F$8,$I$2:$J$159,2,FALSE)</f>
        <v>SL0011</v>
      </c>
      <c r="C1795" t="s">
        <v>2631</v>
      </c>
      <c r="D1795" t="str">
        <f>IDENTIFICATIE!$F$9</f>
        <v>V01</v>
      </c>
    </row>
    <row r="1796" spans="1:4">
      <c r="A1796" t="str">
        <f>VLOOKUP(IDENTIFICATIE!$F$7,$G$2:$H$9,2,FALSE)</f>
        <v>B01</v>
      </c>
      <c r="B1796" t="str">
        <f>VLOOKUP(IDENTIFICATIE!$F$8,$I$2:$J$159,2,FALSE)</f>
        <v>SL0011</v>
      </c>
      <c r="C1796" t="s">
        <v>2632</v>
      </c>
      <c r="D1796" t="str">
        <f>IDENTIFICATIE!$F$9</f>
        <v>V01</v>
      </c>
    </row>
    <row r="1797" spans="1:4">
      <c r="A1797" t="str">
        <f>VLOOKUP(IDENTIFICATIE!$F$7,$G$2:$H$9,2,FALSE)</f>
        <v>B01</v>
      </c>
      <c r="B1797" t="str">
        <f>VLOOKUP(IDENTIFICATIE!$F$8,$I$2:$J$159,2,FALSE)</f>
        <v>SL0011</v>
      </c>
      <c r="C1797" t="s">
        <v>2633</v>
      </c>
      <c r="D1797" t="str">
        <f>IDENTIFICATIE!$F$9</f>
        <v>V01</v>
      </c>
    </row>
    <row r="1798" spans="1:4">
      <c r="A1798" t="str">
        <f>VLOOKUP(IDENTIFICATIE!$F$7,$G$2:$H$9,2,FALSE)</f>
        <v>B01</v>
      </c>
      <c r="B1798" t="str">
        <f>VLOOKUP(IDENTIFICATIE!$F$8,$I$2:$J$159,2,FALSE)</f>
        <v>SL0011</v>
      </c>
      <c r="C1798" t="s">
        <v>2634</v>
      </c>
      <c r="D1798" t="str">
        <f>IDENTIFICATIE!$F$9</f>
        <v>V01</v>
      </c>
    </row>
    <row r="1799" spans="1:4">
      <c r="A1799" t="str">
        <f>VLOOKUP(IDENTIFICATIE!$F$7,$G$2:$H$9,2,FALSE)</f>
        <v>B01</v>
      </c>
      <c r="B1799" t="str">
        <f>VLOOKUP(IDENTIFICATIE!$F$8,$I$2:$J$159,2,FALSE)</f>
        <v>SL0011</v>
      </c>
      <c r="C1799" t="s">
        <v>2635</v>
      </c>
      <c r="D1799" t="str">
        <f>IDENTIFICATIE!$F$9</f>
        <v>V01</v>
      </c>
    </row>
    <row r="1800" spans="1:4">
      <c r="A1800" t="str">
        <f>VLOOKUP(IDENTIFICATIE!$F$7,$G$2:$H$9,2,FALSE)</f>
        <v>B01</v>
      </c>
      <c r="B1800" t="str">
        <f>VLOOKUP(IDENTIFICATIE!$F$8,$I$2:$J$159,2,FALSE)</f>
        <v>SL0011</v>
      </c>
      <c r="C1800" t="s">
        <v>2636</v>
      </c>
      <c r="D1800" t="str">
        <f>IDENTIFICATIE!$F$9</f>
        <v>V01</v>
      </c>
    </row>
    <row r="1801" spans="1:4">
      <c r="A1801" t="str">
        <f>VLOOKUP(IDENTIFICATIE!$F$7,$G$2:$H$9,2,FALSE)</f>
        <v>B01</v>
      </c>
      <c r="B1801" t="str">
        <f>VLOOKUP(IDENTIFICATIE!$F$8,$I$2:$J$159,2,FALSE)</f>
        <v>SL0011</v>
      </c>
      <c r="C1801" t="s">
        <v>2637</v>
      </c>
      <c r="D1801" t="str">
        <f>IDENTIFICATIE!$F$9</f>
        <v>V01</v>
      </c>
    </row>
    <row r="1802" spans="1:4">
      <c r="A1802" t="str">
        <f>VLOOKUP(IDENTIFICATIE!$F$7,$G$2:$H$9,2,FALSE)</f>
        <v>B01</v>
      </c>
      <c r="B1802" t="str">
        <f>VLOOKUP(IDENTIFICATIE!$F$8,$I$2:$J$159,2,FALSE)</f>
        <v>SL0011</v>
      </c>
      <c r="C1802" t="s">
        <v>2638</v>
      </c>
      <c r="D1802" t="str">
        <f>IDENTIFICATIE!$F$9</f>
        <v>V01</v>
      </c>
    </row>
    <row r="1803" spans="1:4">
      <c r="A1803" t="str">
        <f>VLOOKUP(IDENTIFICATIE!$F$7,$G$2:$H$9,2,FALSE)</f>
        <v>B01</v>
      </c>
      <c r="B1803" t="str">
        <f>VLOOKUP(IDENTIFICATIE!$F$8,$I$2:$J$159,2,FALSE)</f>
        <v>SL0011</v>
      </c>
      <c r="C1803" t="s">
        <v>2639</v>
      </c>
      <c r="D1803" t="str">
        <f>IDENTIFICATIE!$F$9</f>
        <v>V01</v>
      </c>
    </row>
    <row r="1804" spans="1:4">
      <c r="A1804" t="str">
        <f>VLOOKUP(IDENTIFICATIE!$F$7,$G$2:$H$9,2,FALSE)</f>
        <v>B01</v>
      </c>
      <c r="B1804" t="str">
        <f>VLOOKUP(IDENTIFICATIE!$F$8,$I$2:$J$159,2,FALSE)</f>
        <v>SL0011</v>
      </c>
      <c r="C1804" t="s">
        <v>2640</v>
      </c>
      <c r="D1804" t="str">
        <f>IDENTIFICATIE!$F$9</f>
        <v>V01</v>
      </c>
    </row>
    <row r="1805" spans="1:4">
      <c r="A1805" t="str">
        <f>VLOOKUP(IDENTIFICATIE!$F$7,$G$2:$H$9,2,FALSE)</f>
        <v>B01</v>
      </c>
      <c r="B1805" t="str">
        <f>VLOOKUP(IDENTIFICATIE!$F$8,$I$2:$J$159,2,FALSE)</f>
        <v>SL0011</v>
      </c>
      <c r="C1805" t="s">
        <v>2641</v>
      </c>
      <c r="D1805" t="str">
        <f>IDENTIFICATIE!$F$9</f>
        <v>V01</v>
      </c>
    </row>
    <row r="1806" spans="1:4">
      <c r="A1806" t="str">
        <f>VLOOKUP(IDENTIFICATIE!$F$7,$G$2:$H$9,2,FALSE)</f>
        <v>B01</v>
      </c>
      <c r="B1806" t="str">
        <f>VLOOKUP(IDENTIFICATIE!$F$8,$I$2:$J$159,2,FALSE)</f>
        <v>SL0011</v>
      </c>
      <c r="C1806" t="s">
        <v>2642</v>
      </c>
      <c r="D1806" t="str">
        <f>IDENTIFICATIE!$F$9</f>
        <v>V01</v>
      </c>
    </row>
    <row r="1807" spans="1:4">
      <c r="A1807" t="str">
        <f>VLOOKUP(IDENTIFICATIE!$F$7,$G$2:$H$9,2,FALSE)</f>
        <v>B01</v>
      </c>
      <c r="B1807" t="str">
        <f>VLOOKUP(IDENTIFICATIE!$F$8,$I$2:$J$159,2,FALSE)</f>
        <v>SL0011</v>
      </c>
      <c r="C1807" t="s">
        <v>2643</v>
      </c>
      <c r="D1807" t="str">
        <f>IDENTIFICATIE!$F$9</f>
        <v>V01</v>
      </c>
    </row>
    <row r="1808" spans="1:4">
      <c r="A1808" t="str">
        <f>VLOOKUP(IDENTIFICATIE!$F$7,$G$2:$H$9,2,FALSE)</f>
        <v>B01</v>
      </c>
      <c r="B1808" t="str">
        <f>VLOOKUP(IDENTIFICATIE!$F$8,$I$2:$J$159,2,FALSE)</f>
        <v>SL0011</v>
      </c>
      <c r="C1808" t="s">
        <v>2644</v>
      </c>
      <c r="D1808" t="str">
        <f>IDENTIFICATIE!$F$9</f>
        <v>V01</v>
      </c>
    </row>
    <row r="1809" spans="1:4">
      <c r="A1809" t="str">
        <f>VLOOKUP(IDENTIFICATIE!$F$7,$G$2:$H$9,2,FALSE)</f>
        <v>B01</v>
      </c>
      <c r="B1809" t="str">
        <f>VLOOKUP(IDENTIFICATIE!$F$8,$I$2:$J$159,2,FALSE)</f>
        <v>SL0011</v>
      </c>
      <c r="C1809" t="s">
        <v>2645</v>
      </c>
      <c r="D1809" t="str">
        <f>IDENTIFICATIE!$F$9</f>
        <v>V01</v>
      </c>
    </row>
    <row r="1810" spans="1:4">
      <c r="A1810" t="str">
        <f>VLOOKUP(IDENTIFICATIE!$F$7,$G$2:$H$9,2,FALSE)</f>
        <v>B01</v>
      </c>
      <c r="B1810" t="str">
        <f>VLOOKUP(IDENTIFICATIE!$F$8,$I$2:$J$159,2,FALSE)</f>
        <v>SL0011</v>
      </c>
      <c r="C1810" t="s">
        <v>2646</v>
      </c>
      <c r="D1810" t="str">
        <f>IDENTIFICATIE!$F$9</f>
        <v>V01</v>
      </c>
    </row>
    <row r="1811" spans="1:4">
      <c r="A1811" t="str">
        <f>VLOOKUP(IDENTIFICATIE!$F$7,$G$2:$H$9,2,FALSE)</f>
        <v>B01</v>
      </c>
      <c r="B1811" t="str">
        <f>VLOOKUP(IDENTIFICATIE!$F$8,$I$2:$J$159,2,FALSE)</f>
        <v>SL0011</v>
      </c>
      <c r="C1811" t="s">
        <v>2647</v>
      </c>
      <c r="D1811" t="str">
        <f>IDENTIFICATIE!$F$9</f>
        <v>V01</v>
      </c>
    </row>
    <row r="1812" spans="1:4">
      <c r="A1812" t="str">
        <f>VLOOKUP(IDENTIFICATIE!$F$7,$G$2:$H$9,2,FALSE)</f>
        <v>B01</v>
      </c>
      <c r="B1812" t="str">
        <f>VLOOKUP(IDENTIFICATIE!$F$8,$I$2:$J$159,2,FALSE)</f>
        <v>SL0011</v>
      </c>
      <c r="C1812" t="s">
        <v>2648</v>
      </c>
      <c r="D1812" t="str">
        <f>IDENTIFICATIE!$F$9</f>
        <v>V01</v>
      </c>
    </row>
    <row r="1813" spans="1:4">
      <c r="A1813" t="str">
        <f>VLOOKUP(IDENTIFICATIE!$F$7,$G$2:$H$9,2,FALSE)</f>
        <v>B01</v>
      </c>
      <c r="B1813" t="str">
        <f>VLOOKUP(IDENTIFICATIE!$F$8,$I$2:$J$159,2,FALSE)</f>
        <v>SL0011</v>
      </c>
      <c r="C1813" t="s">
        <v>2649</v>
      </c>
      <c r="D1813" t="str">
        <f>IDENTIFICATIE!$F$9</f>
        <v>V01</v>
      </c>
    </row>
    <row r="1814" spans="1:4">
      <c r="A1814" t="str">
        <f>VLOOKUP(IDENTIFICATIE!$F$7,$G$2:$H$9,2,FALSE)</f>
        <v>B01</v>
      </c>
      <c r="B1814" t="str">
        <f>VLOOKUP(IDENTIFICATIE!$F$8,$I$2:$J$159,2,FALSE)</f>
        <v>SL0011</v>
      </c>
      <c r="C1814" t="s">
        <v>2650</v>
      </c>
      <c r="D1814" t="str">
        <f>IDENTIFICATIE!$F$9</f>
        <v>V01</v>
      </c>
    </row>
    <row r="1815" spans="1:4">
      <c r="A1815" t="str">
        <f>VLOOKUP(IDENTIFICATIE!$F$7,$G$2:$H$9,2,FALSE)</f>
        <v>B01</v>
      </c>
      <c r="B1815" t="str">
        <f>VLOOKUP(IDENTIFICATIE!$F$8,$I$2:$J$159,2,FALSE)</f>
        <v>SL0011</v>
      </c>
      <c r="C1815" t="s">
        <v>2651</v>
      </c>
      <c r="D1815" t="str">
        <f>IDENTIFICATIE!$F$9</f>
        <v>V01</v>
      </c>
    </row>
    <row r="1816" spans="1:4">
      <c r="A1816" t="str">
        <f>VLOOKUP(IDENTIFICATIE!$F$7,$G$2:$H$9,2,FALSE)</f>
        <v>B01</v>
      </c>
      <c r="B1816" t="str">
        <f>VLOOKUP(IDENTIFICATIE!$F$8,$I$2:$J$159,2,FALSE)</f>
        <v>SL0011</v>
      </c>
      <c r="C1816" t="s">
        <v>2652</v>
      </c>
      <c r="D1816" t="str">
        <f>IDENTIFICATIE!$F$9</f>
        <v>V01</v>
      </c>
    </row>
    <row r="1817" spans="1:4">
      <c r="A1817" t="str">
        <f>VLOOKUP(IDENTIFICATIE!$F$7,$G$2:$H$9,2,FALSE)</f>
        <v>B01</v>
      </c>
      <c r="B1817" t="str">
        <f>VLOOKUP(IDENTIFICATIE!$F$8,$I$2:$J$159,2,FALSE)</f>
        <v>SL0011</v>
      </c>
      <c r="C1817" t="s">
        <v>2653</v>
      </c>
      <c r="D1817" t="str">
        <f>IDENTIFICATIE!$F$9</f>
        <v>V01</v>
      </c>
    </row>
    <row r="1818" spans="1:4">
      <c r="A1818" t="str">
        <f>VLOOKUP(IDENTIFICATIE!$F$7,$G$2:$H$9,2,FALSE)</f>
        <v>B01</v>
      </c>
      <c r="B1818" t="str">
        <f>VLOOKUP(IDENTIFICATIE!$F$8,$I$2:$J$159,2,FALSE)</f>
        <v>SL0011</v>
      </c>
      <c r="C1818" t="s">
        <v>2654</v>
      </c>
      <c r="D1818" t="str">
        <f>IDENTIFICATIE!$F$9</f>
        <v>V01</v>
      </c>
    </row>
    <row r="1819" spans="1:4">
      <c r="A1819" t="str">
        <f>VLOOKUP(IDENTIFICATIE!$F$7,$G$2:$H$9,2,FALSE)</f>
        <v>B01</v>
      </c>
      <c r="B1819" t="str">
        <f>VLOOKUP(IDENTIFICATIE!$F$8,$I$2:$J$159,2,FALSE)</f>
        <v>SL0011</v>
      </c>
      <c r="C1819" t="s">
        <v>2655</v>
      </c>
      <c r="D1819" t="str">
        <f>IDENTIFICATIE!$F$9</f>
        <v>V01</v>
      </c>
    </row>
    <row r="1820" spans="1:4">
      <c r="A1820" t="str">
        <f>VLOOKUP(IDENTIFICATIE!$F$7,$G$2:$H$9,2,FALSE)</f>
        <v>B01</v>
      </c>
      <c r="B1820" t="str">
        <f>VLOOKUP(IDENTIFICATIE!$F$8,$I$2:$J$159,2,FALSE)</f>
        <v>SL0011</v>
      </c>
      <c r="C1820" t="s">
        <v>2656</v>
      </c>
      <c r="D1820" t="str">
        <f>IDENTIFICATIE!$F$9</f>
        <v>V01</v>
      </c>
    </row>
    <row r="1821" spans="1:4">
      <c r="A1821" t="str">
        <f>VLOOKUP(IDENTIFICATIE!$F$7,$G$2:$H$9,2,FALSE)</f>
        <v>B01</v>
      </c>
      <c r="B1821" t="str">
        <f>VLOOKUP(IDENTIFICATIE!$F$8,$I$2:$J$159,2,FALSE)</f>
        <v>SL0011</v>
      </c>
      <c r="C1821" t="s">
        <v>2657</v>
      </c>
      <c r="D1821" t="str">
        <f>IDENTIFICATIE!$F$9</f>
        <v>V01</v>
      </c>
    </row>
    <row r="1822" spans="1:4">
      <c r="A1822" t="str">
        <f>VLOOKUP(IDENTIFICATIE!$F$7,$G$2:$H$9,2,FALSE)</f>
        <v>B01</v>
      </c>
      <c r="B1822" t="str">
        <f>VLOOKUP(IDENTIFICATIE!$F$8,$I$2:$J$159,2,FALSE)</f>
        <v>SL0011</v>
      </c>
      <c r="C1822" t="s">
        <v>2658</v>
      </c>
      <c r="D1822" t="str">
        <f>IDENTIFICATIE!$F$9</f>
        <v>V01</v>
      </c>
    </row>
    <row r="1823" spans="1:4">
      <c r="A1823" t="str">
        <f>VLOOKUP(IDENTIFICATIE!$F$7,$G$2:$H$9,2,FALSE)</f>
        <v>B01</v>
      </c>
      <c r="B1823" t="str">
        <f>VLOOKUP(IDENTIFICATIE!$F$8,$I$2:$J$159,2,FALSE)</f>
        <v>SL0011</v>
      </c>
      <c r="C1823" t="s">
        <v>2659</v>
      </c>
      <c r="D1823" t="str">
        <f>IDENTIFICATIE!$F$9</f>
        <v>V01</v>
      </c>
    </row>
    <row r="1824" spans="1:4">
      <c r="A1824" t="str">
        <f>VLOOKUP(IDENTIFICATIE!$F$7,$G$2:$H$9,2,FALSE)</f>
        <v>B01</v>
      </c>
      <c r="B1824" t="str">
        <f>VLOOKUP(IDENTIFICATIE!$F$8,$I$2:$J$159,2,FALSE)</f>
        <v>SL0011</v>
      </c>
      <c r="C1824" t="s">
        <v>2660</v>
      </c>
      <c r="D1824" t="str">
        <f>IDENTIFICATIE!$F$9</f>
        <v>V01</v>
      </c>
    </row>
    <row r="1825" spans="1:4">
      <c r="A1825" t="str">
        <f>VLOOKUP(IDENTIFICATIE!$F$7,$G$2:$H$9,2,FALSE)</f>
        <v>B01</v>
      </c>
      <c r="B1825" t="str">
        <f>VLOOKUP(IDENTIFICATIE!$F$8,$I$2:$J$159,2,FALSE)</f>
        <v>SL0011</v>
      </c>
      <c r="C1825" t="s">
        <v>2661</v>
      </c>
      <c r="D1825" t="str">
        <f>IDENTIFICATIE!$F$9</f>
        <v>V01</v>
      </c>
    </row>
    <row r="1826" spans="1:4">
      <c r="A1826" t="str">
        <f>VLOOKUP(IDENTIFICATIE!$F$7,$G$2:$H$9,2,FALSE)</f>
        <v>B01</v>
      </c>
      <c r="B1826" t="str">
        <f>VLOOKUP(IDENTIFICATIE!$F$8,$I$2:$J$159,2,FALSE)</f>
        <v>SL0011</v>
      </c>
      <c r="C1826" t="s">
        <v>2662</v>
      </c>
      <c r="D1826" t="str">
        <f>IDENTIFICATIE!$F$9</f>
        <v>V01</v>
      </c>
    </row>
    <row r="1827" spans="1:4">
      <c r="A1827" t="str">
        <f>VLOOKUP(IDENTIFICATIE!$F$7,$G$2:$H$9,2,FALSE)</f>
        <v>B01</v>
      </c>
      <c r="B1827" t="str">
        <f>VLOOKUP(IDENTIFICATIE!$F$8,$I$2:$J$159,2,FALSE)</f>
        <v>SL0011</v>
      </c>
      <c r="C1827" t="s">
        <v>2663</v>
      </c>
      <c r="D1827" t="str">
        <f>IDENTIFICATIE!$F$9</f>
        <v>V01</v>
      </c>
    </row>
    <row r="1828" spans="1:4">
      <c r="A1828" t="str">
        <f>VLOOKUP(IDENTIFICATIE!$F$7,$G$2:$H$9,2,FALSE)</f>
        <v>B01</v>
      </c>
      <c r="B1828" t="str">
        <f>VLOOKUP(IDENTIFICATIE!$F$8,$I$2:$J$159,2,FALSE)</f>
        <v>SL0011</v>
      </c>
      <c r="C1828" t="s">
        <v>2664</v>
      </c>
      <c r="D1828" t="str">
        <f>IDENTIFICATIE!$F$9</f>
        <v>V01</v>
      </c>
    </row>
    <row r="1829" spans="1:4">
      <c r="A1829" t="str">
        <f>VLOOKUP(IDENTIFICATIE!$F$7,$G$2:$H$9,2,FALSE)</f>
        <v>B01</v>
      </c>
      <c r="B1829" t="str">
        <f>VLOOKUP(IDENTIFICATIE!$F$8,$I$2:$J$159,2,FALSE)</f>
        <v>SL0011</v>
      </c>
      <c r="C1829" t="s">
        <v>2665</v>
      </c>
      <c r="D1829" t="str">
        <f>IDENTIFICATIE!$F$9</f>
        <v>V01</v>
      </c>
    </row>
    <row r="1830" spans="1:4">
      <c r="A1830" t="str">
        <f>VLOOKUP(IDENTIFICATIE!$F$7,$G$2:$H$9,2,FALSE)</f>
        <v>B01</v>
      </c>
      <c r="B1830" t="str">
        <f>VLOOKUP(IDENTIFICATIE!$F$8,$I$2:$J$159,2,FALSE)</f>
        <v>SL0011</v>
      </c>
      <c r="C1830" t="s">
        <v>2666</v>
      </c>
      <c r="D1830" t="str">
        <f>IDENTIFICATIE!$F$9</f>
        <v>V01</v>
      </c>
    </row>
    <row r="1831" spans="1:4">
      <c r="A1831" t="str">
        <f>VLOOKUP(IDENTIFICATIE!$F$7,$G$2:$H$9,2,FALSE)</f>
        <v>B01</v>
      </c>
      <c r="B1831" t="str">
        <f>VLOOKUP(IDENTIFICATIE!$F$8,$I$2:$J$159,2,FALSE)</f>
        <v>SL0011</v>
      </c>
      <c r="C1831" t="s">
        <v>2667</v>
      </c>
      <c r="D1831" t="str">
        <f>IDENTIFICATIE!$F$9</f>
        <v>V01</v>
      </c>
    </row>
    <row r="1832" spans="1:4">
      <c r="A1832" t="str">
        <f>VLOOKUP(IDENTIFICATIE!$F$7,$G$2:$H$9,2,FALSE)</f>
        <v>B01</v>
      </c>
      <c r="B1832" t="str">
        <f>VLOOKUP(IDENTIFICATIE!$F$8,$I$2:$J$159,2,FALSE)</f>
        <v>SL0011</v>
      </c>
      <c r="C1832" t="s">
        <v>2668</v>
      </c>
      <c r="D1832" t="str">
        <f>IDENTIFICATIE!$F$9</f>
        <v>V01</v>
      </c>
    </row>
    <row r="1833" spans="1:4">
      <c r="A1833" t="str">
        <f>VLOOKUP(IDENTIFICATIE!$F$7,$G$2:$H$9,2,FALSE)</f>
        <v>B01</v>
      </c>
      <c r="B1833" t="str">
        <f>VLOOKUP(IDENTIFICATIE!$F$8,$I$2:$J$159,2,FALSE)</f>
        <v>SL0011</v>
      </c>
      <c r="C1833" t="s">
        <v>2669</v>
      </c>
      <c r="D1833" t="str">
        <f>IDENTIFICATIE!$F$9</f>
        <v>V01</v>
      </c>
    </row>
    <row r="1834" spans="1:4">
      <c r="A1834" t="str">
        <f>VLOOKUP(IDENTIFICATIE!$F$7,$G$2:$H$9,2,FALSE)</f>
        <v>B01</v>
      </c>
      <c r="B1834" t="str">
        <f>VLOOKUP(IDENTIFICATIE!$F$8,$I$2:$J$159,2,FALSE)</f>
        <v>SL0011</v>
      </c>
      <c r="C1834" t="s">
        <v>2670</v>
      </c>
      <c r="D1834" t="str">
        <f>IDENTIFICATIE!$F$9</f>
        <v>V01</v>
      </c>
    </row>
    <row r="1835" spans="1:4">
      <c r="A1835" t="str">
        <f>VLOOKUP(IDENTIFICATIE!$F$7,$G$2:$H$9,2,FALSE)</f>
        <v>B01</v>
      </c>
      <c r="B1835" t="str">
        <f>VLOOKUP(IDENTIFICATIE!$F$8,$I$2:$J$159,2,FALSE)</f>
        <v>SL0011</v>
      </c>
      <c r="C1835" t="s">
        <v>2671</v>
      </c>
      <c r="D1835" t="str">
        <f>IDENTIFICATIE!$F$9</f>
        <v>V01</v>
      </c>
    </row>
    <row r="1836" spans="1:4">
      <c r="A1836" t="str">
        <f>VLOOKUP(IDENTIFICATIE!$F$7,$G$2:$H$9,2,FALSE)</f>
        <v>B01</v>
      </c>
      <c r="B1836" t="str">
        <f>VLOOKUP(IDENTIFICATIE!$F$8,$I$2:$J$159,2,FALSE)</f>
        <v>SL0011</v>
      </c>
      <c r="C1836" t="s">
        <v>2672</v>
      </c>
      <c r="D1836" t="str">
        <f>IDENTIFICATIE!$F$9</f>
        <v>V01</v>
      </c>
    </row>
    <row r="1837" spans="1:4">
      <c r="A1837" t="str">
        <f>VLOOKUP(IDENTIFICATIE!$F$7,$G$2:$H$9,2,FALSE)</f>
        <v>B01</v>
      </c>
      <c r="B1837" t="str">
        <f>VLOOKUP(IDENTIFICATIE!$F$8,$I$2:$J$159,2,FALSE)</f>
        <v>SL0011</v>
      </c>
      <c r="C1837" t="s">
        <v>2673</v>
      </c>
      <c r="D1837" t="str">
        <f>IDENTIFICATIE!$F$9</f>
        <v>V01</v>
      </c>
    </row>
    <row r="1838" spans="1:4">
      <c r="A1838" t="str">
        <f>VLOOKUP(IDENTIFICATIE!$F$7,$G$2:$H$9,2,FALSE)</f>
        <v>B01</v>
      </c>
      <c r="B1838" t="str">
        <f>VLOOKUP(IDENTIFICATIE!$F$8,$I$2:$J$159,2,FALSE)</f>
        <v>SL0011</v>
      </c>
      <c r="C1838" t="s">
        <v>2674</v>
      </c>
      <c r="D1838" t="str">
        <f>IDENTIFICATIE!$F$9</f>
        <v>V01</v>
      </c>
    </row>
    <row r="1839" spans="1:4">
      <c r="A1839" t="str">
        <f>VLOOKUP(IDENTIFICATIE!$F$7,$G$2:$H$9,2,FALSE)</f>
        <v>B01</v>
      </c>
      <c r="B1839" t="str">
        <f>VLOOKUP(IDENTIFICATIE!$F$8,$I$2:$J$159,2,FALSE)</f>
        <v>SL0011</v>
      </c>
      <c r="C1839" t="s">
        <v>2675</v>
      </c>
      <c r="D1839" t="str">
        <f>IDENTIFICATIE!$F$9</f>
        <v>V01</v>
      </c>
    </row>
    <row r="1840" spans="1:4">
      <c r="A1840" t="str">
        <f>VLOOKUP(IDENTIFICATIE!$F$7,$G$2:$H$9,2,FALSE)</f>
        <v>B01</v>
      </c>
      <c r="B1840" t="str">
        <f>VLOOKUP(IDENTIFICATIE!$F$8,$I$2:$J$159,2,FALSE)</f>
        <v>SL0011</v>
      </c>
      <c r="C1840" t="s">
        <v>2676</v>
      </c>
      <c r="D1840" t="str">
        <f>IDENTIFICATIE!$F$9</f>
        <v>V01</v>
      </c>
    </row>
    <row r="1841" spans="1:4">
      <c r="A1841" t="str">
        <f>VLOOKUP(IDENTIFICATIE!$F$7,$G$2:$H$9,2,FALSE)</f>
        <v>B01</v>
      </c>
      <c r="B1841" t="str">
        <f>VLOOKUP(IDENTIFICATIE!$F$8,$I$2:$J$159,2,FALSE)</f>
        <v>SL0011</v>
      </c>
      <c r="C1841" t="s">
        <v>2677</v>
      </c>
      <c r="D1841" t="str">
        <f>IDENTIFICATIE!$F$9</f>
        <v>V01</v>
      </c>
    </row>
    <row r="1842" spans="1:4">
      <c r="A1842" t="str">
        <f>VLOOKUP(IDENTIFICATIE!$F$7,$G$2:$H$9,2,FALSE)</f>
        <v>B01</v>
      </c>
      <c r="B1842" t="str">
        <f>VLOOKUP(IDENTIFICATIE!$F$8,$I$2:$J$159,2,FALSE)</f>
        <v>SL0011</v>
      </c>
      <c r="C1842" t="s">
        <v>2678</v>
      </c>
      <c r="D1842" t="str">
        <f>IDENTIFICATIE!$F$9</f>
        <v>V01</v>
      </c>
    </row>
    <row r="1843" spans="1:4">
      <c r="A1843" t="str">
        <f>VLOOKUP(IDENTIFICATIE!$F$7,$G$2:$H$9,2,FALSE)</f>
        <v>B01</v>
      </c>
      <c r="B1843" t="str">
        <f>VLOOKUP(IDENTIFICATIE!$F$8,$I$2:$J$159,2,FALSE)</f>
        <v>SL0011</v>
      </c>
      <c r="C1843" t="s">
        <v>2679</v>
      </c>
      <c r="D1843" t="str">
        <f>IDENTIFICATIE!$F$9</f>
        <v>V01</v>
      </c>
    </row>
    <row r="1844" spans="1:4">
      <c r="A1844" t="str">
        <f>VLOOKUP(IDENTIFICATIE!$F$7,$G$2:$H$9,2,FALSE)</f>
        <v>B01</v>
      </c>
      <c r="B1844" t="str">
        <f>VLOOKUP(IDENTIFICATIE!$F$8,$I$2:$J$159,2,FALSE)</f>
        <v>SL0011</v>
      </c>
      <c r="C1844" t="s">
        <v>2680</v>
      </c>
      <c r="D1844" t="str">
        <f>IDENTIFICATIE!$F$9</f>
        <v>V01</v>
      </c>
    </row>
    <row r="1845" spans="1:4">
      <c r="A1845" t="str">
        <f>VLOOKUP(IDENTIFICATIE!$F$7,$G$2:$H$9,2,FALSE)</f>
        <v>B01</v>
      </c>
      <c r="B1845" t="str">
        <f>VLOOKUP(IDENTIFICATIE!$F$8,$I$2:$J$159,2,FALSE)</f>
        <v>SL0011</v>
      </c>
      <c r="C1845" t="s">
        <v>2681</v>
      </c>
      <c r="D1845" t="str">
        <f>IDENTIFICATIE!$F$9</f>
        <v>V01</v>
      </c>
    </row>
    <row r="1846" spans="1:4">
      <c r="A1846" t="str">
        <f>VLOOKUP(IDENTIFICATIE!$F$7,$G$2:$H$9,2,FALSE)</f>
        <v>B01</v>
      </c>
      <c r="B1846" t="str">
        <f>VLOOKUP(IDENTIFICATIE!$F$8,$I$2:$J$159,2,FALSE)</f>
        <v>SL0011</v>
      </c>
      <c r="C1846" t="s">
        <v>2682</v>
      </c>
      <c r="D1846" t="str">
        <f>IDENTIFICATIE!$F$9</f>
        <v>V01</v>
      </c>
    </row>
    <row r="1847" spans="1:4">
      <c r="A1847" t="str">
        <f>VLOOKUP(IDENTIFICATIE!$F$7,$G$2:$H$9,2,FALSE)</f>
        <v>B01</v>
      </c>
      <c r="B1847" t="str">
        <f>VLOOKUP(IDENTIFICATIE!$F$8,$I$2:$J$159,2,FALSE)</f>
        <v>SL0011</v>
      </c>
      <c r="C1847" t="s">
        <v>2683</v>
      </c>
      <c r="D1847" t="str">
        <f>IDENTIFICATIE!$F$9</f>
        <v>V01</v>
      </c>
    </row>
    <row r="1848" spans="1:4">
      <c r="A1848" t="str">
        <f>VLOOKUP(IDENTIFICATIE!$F$7,$G$2:$H$9,2,FALSE)</f>
        <v>B01</v>
      </c>
      <c r="B1848" t="str">
        <f>VLOOKUP(IDENTIFICATIE!$F$8,$I$2:$J$159,2,FALSE)</f>
        <v>SL0011</v>
      </c>
      <c r="C1848" t="s">
        <v>2684</v>
      </c>
      <c r="D1848" t="str">
        <f>IDENTIFICATIE!$F$9</f>
        <v>V01</v>
      </c>
    </row>
    <row r="1849" spans="1:4">
      <c r="A1849" t="str">
        <f>VLOOKUP(IDENTIFICATIE!$F$7,$G$2:$H$9,2,FALSE)</f>
        <v>B01</v>
      </c>
      <c r="B1849" t="str">
        <f>VLOOKUP(IDENTIFICATIE!$F$8,$I$2:$J$159,2,FALSE)</f>
        <v>SL0011</v>
      </c>
      <c r="C1849" t="s">
        <v>2685</v>
      </c>
      <c r="D1849" t="str">
        <f>IDENTIFICATIE!$F$9</f>
        <v>V01</v>
      </c>
    </row>
    <row r="1850" spans="1:4">
      <c r="A1850" t="str">
        <f>VLOOKUP(IDENTIFICATIE!$F$7,$G$2:$H$9,2,FALSE)</f>
        <v>B01</v>
      </c>
      <c r="B1850" t="str">
        <f>VLOOKUP(IDENTIFICATIE!$F$8,$I$2:$J$159,2,FALSE)</f>
        <v>SL0011</v>
      </c>
      <c r="C1850" t="s">
        <v>2686</v>
      </c>
      <c r="D1850" t="str">
        <f>IDENTIFICATIE!$F$9</f>
        <v>V01</v>
      </c>
    </row>
    <row r="1851" spans="1:4">
      <c r="A1851" t="str">
        <f>VLOOKUP(IDENTIFICATIE!$F$7,$G$2:$H$9,2,FALSE)</f>
        <v>B01</v>
      </c>
      <c r="B1851" t="str">
        <f>VLOOKUP(IDENTIFICATIE!$F$8,$I$2:$J$159,2,FALSE)</f>
        <v>SL0011</v>
      </c>
      <c r="C1851" t="s">
        <v>2687</v>
      </c>
      <c r="D1851" t="str">
        <f>IDENTIFICATIE!$F$9</f>
        <v>V01</v>
      </c>
    </row>
    <row r="1852" spans="1:4">
      <c r="A1852" t="str">
        <f>VLOOKUP(IDENTIFICATIE!$F$7,$G$2:$H$9,2,FALSE)</f>
        <v>B01</v>
      </c>
      <c r="B1852" t="str">
        <f>VLOOKUP(IDENTIFICATIE!$F$8,$I$2:$J$159,2,FALSE)</f>
        <v>SL0011</v>
      </c>
      <c r="C1852" t="s">
        <v>2688</v>
      </c>
      <c r="D1852" t="str">
        <f>IDENTIFICATIE!$F$9</f>
        <v>V01</v>
      </c>
    </row>
    <row r="1853" spans="1:4">
      <c r="A1853" t="str">
        <f>VLOOKUP(IDENTIFICATIE!$F$7,$G$2:$H$9,2,FALSE)</f>
        <v>B01</v>
      </c>
      <c r="B1853" t="str">
        <f>VLOOKUP(IDENTIFICATIE!$F$8,$I$2:$J$159,2,FALSE)</f>
        <v>SL0011</v>
      </c>
      <c r="C1853" t="s">
        <v>2689</v>
      </c>
      <c r="D1853" t="str">
        <f>IDENTIFICATIE!$F$9</f>
        <v>V01</v>
      </c>
    </row>
    <row r="1854" spans="1:4">
      <c r="A1854" t="str">
        <f>VLOOKUP(IDENTIFICATIE!$F$7,$G$2:$H$9,2,FALSE)</f>
        <v>B01</v>
      </c>
      <c r="B1854" t="str">
        <f>VLOOKUP(IDENTIFICATIE!$F$8,$I$2:$J$159,2,FALSE)</f>
        <v>SL0011</v>
      </c>
      <c r="C1854" t="s">
        <v>2690</v>
      </c>
      <c r="D1854" t="str">
        <f>IDENTIFICATIE!$F$9</f>
        <v>V01</v>
      </c>
    </row>
    <row r="1855" spans="1:4">
      <c r="A1855" t="str">
        <f>VLOOKUP(IDENTIFICATIE!$F$7,$G$2:$H$9,2,FALSE)</f>
        <v>B01</v>
      </c>
      <c r="B1855" t="str">
        <f>VLOOKUP(IDENTIFICATIE!$F$8,$I$2:$J$159,2,FALSE)</f>
        <v>SL0011</v>
      </c>
      <c r="C1855" t="s">
        <v>2691</v>
      </c>
      <c r="D1855" t="str">
        <f>IDENTIFICATIE!$F$9</f>
        <v>V01</v>
      </c>
    </row>
    <row r="1856" spans="1:4">
      <c r="A1856" t="str">
        <f>VLOOKUP(IDENTIFICATIE!$F$7,$G$2:$H$9,2,FALSE)</f>
        <v>B01</v>
      </c>
      <c r="B1856" t="str">
        <f>VLOOKUP(IDENTIFICATIE!$F$8,$I$2:$J$159,2,FALSE)</f>
        <v>SL0011</v>
      </c>
      <c r="C1856" t="s">
        <v>2692</v>
      </c>
      <c r="D1856" t="str">
        <f>IDENTIFICATIE!$F$9</f>
        <v>V01</v>
      </c>
    </row>
    <row r="1857" spans="1:4">
      <c r="A1857" t="str">
        <f>VLOOKUP(IDENTIFICATIE!$F$7,$G$2:$H$9,2,FALSE)</f>
        <v>B01</v>
      </c>
      <c r="B1857" t="str">
        <f>VLOOKUP(IDENTIFICATIE!$F$8,$I$2:$J$159,2,FALSE)</f>
        <v>SL0011</v>
      </c>
      <c r="C1857" t="s">
        <v>2693</v>
      </c>
      <c r="D1857" t="str">
        <f>IDENTIFICATIE!$F$9</f>
        <v>V01</v>
      </c>
    </row>
    <row r="1858" spans="1:4">
      <c r="A1858" t="str">
        <f>VLOOKUP(IDENTIFICATIE!$F$7,$G$2:$H$9,2,FALSE)</f>
        <v>B01</v>
      </c>
      <c r="B1858" t="str">
        <f>VLOOKUP(IDENTIFICATIE!$F$8,$I$2:$J$159,2,FALSE)</f>
        <v>SL0011</v>
      </c>
      <c r="C1858" t="s">
        <v>2694</v>
      </c>
      <c r="D1858" t="str">
        <f>IDENTIFICATIE!$F$9</f>
        <v>V01</v>
      </c>
    </row>
    <row r="1859" spans="1:4">
      <c r="A1859" t="str">
        <f>VLOOKUP(IDENTIFICATIE!$F$7,$G$2:$H$9,2,FALSE)</f>
        <v>B01</v>
      </c>
      <c r="B1859" t="str">
        <f>VLOOKUP(IDENTIFICATIE!$F$8,$I$2:$J$159,2,FALSE)</f>
        <v>SL0011</v>
      </c>
      <c r="C1859" t="s">
        <v>2695</v>
      </c>
      <c r="D1859" t="str">
        <f>IDENTIFICATIE!$F$9</f>
        <v>V01</v>
      </c>
    </row>
    <row r="1860" spans="1:4">
      <c r="A1860" t="str">
        <f>VLOOKUP(IDENTIFICATIE!$F$7,$G$2:$H$9,2,FALSE)</f>
        <v>B01</v>
      </c>
      <c r="B1860" t="str">
        <f>VLOOKUP(IDENTIFICATIE!$F$8,$I$2:$J$159,2,FALSE)</f>
        <v>SL0011</v>
      </c>
      <c r="C1860" t="s">
        <v>2696</v>
      </c>
      <c r="D1860" t="str">
        <f>IDENTIFICATIE!$F$9</f>
        <v>V01</v>
      </c>
    </row>
    <row r="1861" spans="1:4">
      <c r="A1861" t="str">
        <f>VLOOKUP(IDENTIFICATIE!$F$7,$G$2:$H$9,2,FALSE)</f>
        <v>B01</v>
      </c>
      <c r="B1861" t="str">
        <f>VLOOKUP(IDENTIFICATIE!$F$8,$I$2:$J$159,2,FALSE)</f>
        <v>SL0011</v>
      </c>
      <c r="C1861" t="s">
        <v>2697</v>
      </c>
      <c r="D1861" t="str">
        <f>IDENTIFICATIE!$F$9</f>
        <v>V01</v>
      </c>
    </row>
    <row r="1862" spans="1:4">
      <c r="A1862" t="str">
        <f>VLOOKUP(IDENTIFICATIE!$F$7,$G$2:$H$9,2,FALSE)</f>
        <v>B01</v>
      </c>
      <c r="B1862" t="str">
        <f>VLOOKUP(IDENTIFICATIE!$F$8,$I$2:$J$159,2,FALSE)</f>
        <v>SL0011</v>
      </c>
      <c r="C1862" t="s">
        <v>2698</v>
      </c>
      <c r="D1862" t="str">
        <f>IDENTIFICATIE!$F$9</f>
        <v>V01</v>
      </c>
    </row>
    <row r="1863" spans="1:4">
      <c r="A1863" t="str">
        <f>VLOOKUP(IDENTIFICATIE!$F$7,$G$2:$H$9,2,FALSE)</f>
        <v>B01</v>
      </c>
      <c r="B1863" t="str">
        <f>VLOOKUP(IDENTIFICATIE!$F$8,$I$2:$J$159,2,FALSE)</f>
        <v>SL0011</v>
      </c>
      <c r="C1863" t="s">
        <v>2699</v>
      </c>
      <c r="D1863" t="str">
        <f>IDENTIFICATIE!$F$9</f>
        <v>V01</v>
      </c>
    </row>
    <row r="1864" spans="1:4">
      <c r="A1864" t="str">
        <f>VLOOKUP(IDENTIFICATIE!$F$7,$G$2:$H$9,2,FALSE)</f>
        <v>B01</v>
      </c>
      <c r="B1864" t="str">
        <f>VLOOKUP(IDENTIFICATIE!$F$8,$I$2:$J$159,2,FALSE)</f>
        <v>SL0011</v>
      </c>
      <c r="C1864" t="s">
        <v>2700</v>
      </c>
      <c r="D1864" t="str">
        <f>IDENTIFICATIE!$F$9</f>
        <v>V01</v>
      </c>
    </row>
    <row r="1865" spans="1:4">
      <c r="A1865" t="str">
        <f>VLOOKUP(IDENTIFICATIE!$F$7,$G$2:$H$9,2,FALSE)</f>
        <v>B01</v>
      </c>
      <c r="B1865" t="str">
        <f>VLOOKUP(IDENTIFICATIE!$F$8,$I$2:$J$159,2,FALSE)</f>
        <v>SL0011</v>
      </c>
      <c r="C1865" t="s">
        <v>2701</v>
      </c>
      <c r="D1865" t="str">
        <f>IDENTIFICATIE!$F$9</f>
        <v>V01</v>
      </c>
    </row>
    <row r="1866" spans="1:4">
      <c r="A1866" t="str">
        <f>VLOOKUP(IDENTIFICATIE!$F$7,$G$2:$H$9,2,FALSE)</f>
        <v>B01</v>
      </c>
      <c r="B1866" t="str">
        <f>VLOOKUP(IDENTIFICATIE!$F$8,$I$2:$J$159,2,FALSE)</f>
        <v>SL0011</v>
      </c>
      <c r="C1866" t="s">
        <v>2702</v>
      </c>
      <c r="D1866" t="str">
        <f>IDENTIFICATIE!$F$9</f>
        <v>V01</v>
      </c>
    </row>
    <row r="1867" spans="1:4">
      <c r="A1867" t="str">
        <f>VLOOKUP(IDENTIFICATIE!$F$7,$G$2:$H$9,2,FALSE)</f>
        <v>B01</v>
      </c>
      <c r="B1867" t="str">
        <f>VLOOKUP(IDENTIFICATIE!$F$8,$I$2:$J$159,2,FALSE)</f>
        <v>SL0011</v>
      </c>
      <c r="C1867" t="s">
        <v>2703</v>
      </c>
      <c r="D1867" t="str">
        <f>IDENTIFICATIE!$F$9</f>
        <v>V01</v>
      </c>
    </row>
    <row r="1868" spans="1:4">
      <c r="A1868" t="str">
        <f>VLOOKUP(IDENTIFICATIE!$F$7,$G$2:$H$9,2,FALSE)</f>
        <v>B01</v>
      </c>
      <c r="B1868" t="str">
        <f>VLOOKUP(IDENTIFICATIE!$F$8,$I$2:$J$159,2,FALSE)</f>
        <v>SL0011</v>
      </c>
      <c r="C1868" t="s">
        <v>2704</v>
      </c>
      <c r="D1868" t="str">
        <f>IDENTIFICATIE!$F$9</f>
        <v>V01</v>
      </c>
    </row>
    <row r="1869" spans="1:4">
      <c r="A1869" t="str">
        <f>VLOOKUP(IDENTIFICATIE!$F$7,$G$2:$H$9,2,FALSE)</f>
        <v>B01</v>
      </c>
      <c r="B1869" t="str">
        <f>VLOOKUP(IDENTIFICATIE!$F$8,$I$2:$J$159,2,FALSE)</f>
        <v>SL0011</v>
      </c>
      <c r="C1869" t="s">
        <v>2705</v>
      </c>
      <c r="D1869" t="str">
        <f>IDENTIFICATIE!$F$9</f>
        <v>V01</v>
      </c>
    </row>
    <row r="1870" spans="1:4">
      <c r="A1870" t="str">
        <f>VLOOKUP(IDENTIFICATIE!$F$7,$G$2:$H$9,2,FALSE)</f>
        <v>B01</v>
      </c>
      <c r="B1870" t="str">
        <f>VLOOKUP(IDENTIFICATIE!$F$8,$I$2:$J$159,2,FALSE)</f>
        <v>SL0011</v>
      </c>
      <c r="C1870" t="s">
        <v>2706</v>
      </c>
      <c r="D1870" t="str">
        <f>IDENTIFICATIE!$F$9</f>
        <v>V01</v>
      </c>
    </row>
    <row r="1871" spans="1:4">
      <c r="A1871" t="str">
        <f>VLOOKUP(IDENTIFICATIE!$F$7,$G$2:$H$9,2,FALSE)</f>
        <v>B01</v>
      </c>
      <c r="B1871" t="str">
        <f>VLOOKUP(IDENTIFICATIE!$F$8,$I$2:$J$159,2,FALSE)</f>
        <v>SL0011</v>
      </c>
      <c r="C1871" t="s">
        <v>2707</v>
      </c>
      <c r="D1871" t="str">
        <f>IDENTIFICATIE!$F$9</f>
        <v>V01</v>
      </c>
    </row>
    <row r="1872" spans="1:4">
      <c r="A1872" t="str">
        <f>VLOOKUP(IDENTIFICATIE!$F$7,$G$2:$H$9,2,FALSE)</f>
        <v>B01</v>
      </c>
      <c r="B1872" t="str">
        <f>VLOOKUP(IDENTIFICATIE!$F$8,$I$2:$J$159,2,FALSE)</f>
        <v>SL0011</v>
      </c>
      <c r="C1872" t="s">
        <v>2708</v>
      </c>
      <c r="D1872" t="str">
        <f>IDENTIFICATIE!$F$9</f>
        <v>V01</v>
      </c>
    </row>
    <row r="1873" spans="1:4">
      <c r="A1873" t="str">
        <f>VLOOKUP(IDENTIFICATIE!$F$7,$G$2:$H$9,2,FALSE)</f>
        <v>B01</v>
      </c>
      <c r="B1873" t="str">
        <f>VLOOKUP(IDENTIFICATIE!$F$8,$I$2:$J$159,2,FALSE)</f>
        <v>SL0011</v>
      </c>
      <c r="C1873" t="s">
        <v>2709</v>
      </c>
      <c r="D1873" t="str">
        <f>IDENTIFICATIE!$F$9</f>
        <v>V01</v>
      </c>
    </row>
    <row r="1874" spans="1:4">
      <c r="A1874" t="str">
        <f>VLOOKUP(IDENTIFICATIE!$F$7,$G$2:$H$9,2,FALSE)</f>
        <v>B01</v>
      </c>
      <c r="B1874" t="str">
        <f>VLOOKUP(IDENTIFICATIE!$F$8,$I$2:$J$159,2,FALSE)</f>
        <v>SL0011</v>
      </c>
      <c r="C1874" t="s">
        <v>2710</v>
      </c>
      <c r="D1874" t="str">
        <f>IDENTIFICATIE!$F$9</f>
        <v>V01</v>
      </c>
    </row>
    <row r="1875" spans="1:4">
      <c r="A1875" t="str">
        <f>VLOOKUP(IDENTIFICATIE!$F$7,$G$2:$H$9,2,FALSE)</f>
        <v>B01</v>
      </c>
      <c r="B1875" t="str">
        <f>VLOOKUP(IDENTIFICATIE!$F$8,$I$2:$J$159,2,FALSE)</f>
        <v>SL0011</v>
      </c>
      <c r="C1875" t="s">
        <v>2711</v>
      </c>
      <c r="D1875" t="str">
        <f>IDENTIFICATIE!$F$9</f>
        <v>V01</v>
      </c>
    </row>
    <row r="1876" spans="1:4">
      <c r="A1876" t="str">
        <f>VLOOKUP(IDENTIFICATIE!$F$7,$G$2:$H$9,2,FALSE)</f>
        <v>B01</v>
      </c>
      <c r="B1876" t="str">
        <f>VLOOKUP(IDENTIFICATIE!$F$8,$I$2:$J$159,2,FALSE)</f>
        <v>SL0011</v>
      </c>
      <c r="C1876" t="s">
        <v>2712</v>
      </c>
      <c r="D1876" t="str">
        <f>IDENTIFICATIE!$F$9</f>
        <v>V01</v>
      </c>
    </row>
    <row r="1877" spans="1:4">
      <c r="A1877" t="str">
        <f>VLOOKUP(IDENTIFICATIE!$F$7,$G$2:$H$9,2,FALSE)</f>
        <v>B01</v>
      </c>
      <c r="B1877" t="str">
        <f>VLOOKUP(IDENTIFICATIE!$F$8,$I$2:$J$159,2,FALSE)</f>
        <v>SL0011</v>
      </c>
      <c r="C1877" t="s">
        <v>2713</v>
      </c>
      <c r="D1877" t="str">
        <f>IDENTIFICATIE!$F$9</f>
        <v>V01</v>
      </c>
    </row>
    <row r="1878" spans="1:4">
      <c r="A1878" t="str">
        <f>VLOOKUP(IDENTIFICATIE!$F$7,$G$2:$H$9,2,FALSE)</f>
        <v>B01</v>
      </c>
      <c r="B1878" t="str">
        <f>VLOOKUP(IDENTIFICATIE!$F$8,$I$2:$J$159,2,FALSE)</f>
        <v>SL0011</v>
      </c>
      <c r="C1878" t="s">
        <v>2714</v>
      </c>
      <c r="D1878" t="str">
        <f>IDENTIFICATIE!$F$9</f>
        <v>V01</v>
      </c>
    </row>
    <row r="1879" spans="1:4">
      <c r="A1879" t="str">
        <f>VLOOKUP(IDENTIFICATIE!$F$7,$G$2:$H$9,2,FALSE)</f>
        <v>B01</v>
      </c>
      <c r="B1879" t="str">
        <f>VLOOKUP(IDENTIFICATIE!$F$8,$I$2:$J$159,2,FALSE)</f>
        <v>SL0011</v>
      </c>
      <c r="C1879" t="s">
        <v>2715</v>
      </c>
      <c r="D1879" t="str">
        <f>IDENTIFICATIE!$F$9</f>
        <v>V01</v>
      </c>
    </row>
    <row r="1880" spans="1:4">
      <c r="A1880" t="str">
        <f>VLOOKUP(IDENTIFICATIE!$F$7,$G$2:$H$9,2,FALSE)</f>
        <v>B01</v>
      </c>
      <c r="B1880" t="str">
        <f>VLOOKUP(IDENTIFICATIE!$F$8,$I$2:$J$159,2,FALSE)</f>
        <v>SL0011</v>
      </c>
      <c r="C1880" t="s">
        <v>2716</v>
      </c>
      <c r="D1880" t="str">
        <f>IDENTIFICATIE!$F$9</f>
        <v>V01</v>
      </c>
    </row>
    <row r="1881" spans="1:4">
      <c r="A1881" t="str">
        <f>VLOOKUP(IDENTIFICATIE!$F$7,$G$2:$H$9,2,FALSE)</f>
        <v>B01</v>
      </c>
      <c r="B1881" t="str">
        <f>VLOOKUP(IDENTIFICATIE!$F$8,$I$2:$J$159,2,FALSE)</f>
        <v>SL0011</v>
      </c>
      <c r="C1881" t="s">
        <v>2717</v>
      </c>
      <c r="D1881" t="str">
        <f>IDENTIFICATIE!$F$9</f>
        <v>V01</v>
      </c>
    </row>
    <row r="1882" spans="1:4">
      <c r="A1882" t="str">
        <f>VLOOKUP(IDENTIFICATIE!$F$7,$G$2:$H$9,2,FALSE)</f>
        <v>B01</v>
      </c>
      <c r="B1882" t="str">
        <f>VLOOKUP(IDENTIFICATIE!$F$8,$I$2:$J$159,2,FALSE)</f>
        <v>SL0011</v>
      </c>
      <c r="C1882" t="s">
        <v>2718</v>
      </c>
      <c r="D1882" t="str">
        <f>IDENTIFICATIE!$F$9</f>
        <v>V01</v>
      </c>
    </row>
    <row r="1883" spans="1:4">
      <c r="A1883" t="str">
        <f>VLOOKUP(IDENTIFICATIE!$F$7,$G$2:$H$9,2,FALSE)</f>
        <v>B01</v>
      </c>
      <c r="B1883" t="str">
        <f>VLOOKUP(IDENTIFICATIE!$F$8,$I$2:$J$159,2,FALSE)</f>
        <v>SL0011</v>
      </c>
      <c r="C1883" t="s">
        <v>2719</v>
      </c>
      <c r="D1883" t="str">
        <f>IDENTIFICATIE!$F$9</f>
        <v>V01</v>
      </c>
    </row>
    <row r="1884" spans="1:4">
      <c r="A1884" t="str">
        <f>VLOOKUP(IDENTIFICATIE!$F$7,$G$2:$H$9,2,FALSE)</f>
        <v>B01</v>
      </c>
      <c r="B1884" t="str">
        <f>VLOOKUP(IDENTIFICATIE!$F$8,$I$2:$J$159,2,FALSE)</f>
        <v>SL0011</v>
      </c>
      <c r="C1884" t="s">
        <v>2720</v>
      </c>
      <c r="D1884" t="str">
        <f>IDENTIFICATIE!$F$9</f>
        <v>V01</v>
      </c>
    </row>
    <row r="1885" spans="1:4">
      <c r="A1885" t="str">
        <f>VLOOKUP(IDENTIFICATIE!$F$7,$G$2:$H$9,2,FALSE)</f>
        <v>B01</v>
      </c>
      <c r="B1885" t="str">
        <f>VLOOKUP(IDENTIFICATIE!$F$8,$I$2:$J$159,2,FALSE)</f>
        <v>SL0011</v>
      </c>
      <c r="C1885" t="s">
        <v>2721</v>
      </c>
      <c r="D1885" t="str">
        <f>IDENTIFICATIE!$F$9</f>
        <v>V01</v>
      </c>
    </row>
    <row r="1886" spans="1:4">
      <c r="A1886" t="str">
        <f>VLOOKUP(IDENTIFICATIE!$F$7,$G$2:$H$9,2,FALSE)</f>
        <v>B01</v>
      </c>
      <c r="B1886" t="str">
        <f>VLOOKUP(IDENTIFICATIE!$F$8,$I$2:$J$159,2,FALSE)</f>
        <v>SL0011</v>
      </c>
      <c r="C1886" t="s">
        <v>2722</v>
      </c>
      <c r="D1886" t="str">
        <f>IDENTIFICATIE!$F$9</f>
        <v>V01</v>
      </c>
    </row>
    <row r="1887" spans="1:4">
      <c r="A1887" t="str">
        <f>VLOOKUP(IDENTIFICATIE!$F$7,$G$2:$H$9,2,FALSE)</f>
        <v>B01</v>
      </c>
      <c r="B1887" t="str">
        <f>VLOOKUP(IDENTIFICATIE!$F$8,$I$2:$J$159,2,FALSE)</f>
        <v>SL0011</v>
      </c>
      <c r="C1887" t="s">
        <v>2723</v>
      </c>
      <c r="D1887" t="str">
        <f>IDENTIFICATIE!$F$9</f>
        <v>V01</v>
      </c>
    </row>
    <row r="1888" spans="1:4">
      <c r="A1888" t="str">
        <f>VLOOKUP(IDENTIFICATIE!$F$7,$G$2:$H$9,2,FALSE)</f>
        <v>B01</v>
      </c>
      <c r="B1888" t="str">
        <f>VLOOKUP(IDENTIFICATIE!$F$8,$I$2:$J$159,2,FALSE)</f>
        <v>SL0011</v>
      </c>
      <c r="C1888" t="s">
        <v>2724</v>
      </c>
      <c r="D1888" t="str">
        <f>IDENTIFICATIE!$F$9</f>
        <v>V01</v>
      </c>
    </row>
    <row r="1889" spans="1:4">
      <c r="A1889" t="str">
        <f>VLOOKUP(IDENTIFICATIE!$F$7,$G$2:$H$9,2,FALSE)</f>
        <v>B01</v>
      </c>
      <c r="B1889" t="str">
        <f>VLOOKUP(IDENTIFICATIE!$F$8,$I$2:$J$159,2,FALSE)</f>
        <v>SL0011</v>
      </c>
      <c r="C1889" t="s">
        <v>2725</v>
      </c>
      <c r="D1889" t="str">
        <f>IDENTIFICATIE!$F$9</f>
        <v>V01</v>
      </c>
    </row>
    <row r="1890" spans="1:4">
      <c r="A1890" t="str">
        <f>VLOOKUP(IDENTIFICATIE!$F$7,$G$2:$H$9,2,FALSE)</f>
        <v>B01</v>
      </c>
      <c r="B1890" t="str">
        <f>VLOOKUP(IDENTIFICATIE!$F$8,$I$2:$J$159,2,FALSE)</f>
        <v>SL0011</v>
      </c>
      <c r="C1890" t="s">
        <v>2726</v>
      </c>
      <c r="D1890" t="str">
        <f>IDENTIFICATIE!$F$9</f>
        <v>V01</v>
      </c>
    </row>
    <row r="1891" spans="1:4">
      <c r="A1891" t="str">
        <f>VLOOKUP(IDENTIFICATIE!$F$7,$G$2:$H$9,2,FALSE)</f>
        <v>B01</v>
      </c>
      <c r="B1891" t="str">
        <f>VLOOKUP(IDENTIFICATIE!$F$8,$I$2:$J$159,2,FALSE)</f>
        <v>SL0011</v>
      </c>
      <c r="C1891" t="s">
        <v>2727</v>
      </c>
      <c r="D1891" t="str">
        <f>IDENTIFICATIE!$F$9</f>
        <v>V01</v>
      </c>
    </row>
    <row r="1892" spans="1:4">
      <c r="A1892" t="str">
        <f>VLOOKUP(IDENTIFICATIE!$F$7,$G$2:$H$9,2,FALSE)</f>
        <v>B01</v>
      </c>
      <c r="B1892" t="str">
        <f>VLOOKUP(IDENTIFICATIE!$F$8,$I$2:$J$159,2,FALSE)</f>
        <v>SL0011</v>
      </c>
      <c r="C1892" t="s">
        <v>2728</v>
      </c>
      <c r="D1892" t="str">
        <f>IDENTIFICATIE!$F$9</f>
        <v>V01</v>
      </c>
    </row>
    <row r="1893" spans="1:4">
      <c r="A1893" t="str">
        <f>VLOOKUP(IDENTIFICATIE!$F$7,$G$2:$H$9,2,FALSE)</f>
        <v>B01</v>
      </c>
      <c r="B1893" t="str">
        <f>VLOOKUP(IDENTIFICATIE!$F$8,$I$2:$J$159,2,FALSE)</f>
        <v>SL0011</v>
      </c>
      <c r="C1893" t="s">
        <v>2729</v>
      </c>
      <c r="D1893" t="str">
        <f>IDENTIFICATIE!$F$9</f>
        <v>V01</v>
      </c>
    </row>
    <row r="1894" spans="1:4">
      <c r="A1894" t="str">
        <f>VLOOKUP(IDENTIFICATIE!$F$7,$G$2:$H$9,2,FALSE)</f>
        <v>B01</v>
      </c>
      <c r="B1894" t="str">
        <f>VLOOKUP(IDENTIFICATIE!$F$8,$I$2:$J$159,2,FALSE)</f>
        <v>SL0011</v>
      </c>
      <c r="C1894" t="s">
        <v>2730</v>
      </c>
      <c r="D1894" t="str">
        <f>IDENTIFICATIE!$F$9</f>
        <v>V01</v>
      </c>
    </row>
    <row r="1895" spans="1:4">
      <c r="A1895" t="str">
        <f>VLOOKUP(IDENTIFICATIE!$F$7,$G$2:$H$9,2,FALSE)</f>
        <v>B01</v>
      </c>
      <c r="B1895" t="str">
        <f>VLOOKUP(IDENTIFICATIE!$F$8,$I$2:$J$159,2,FALSE)</f>
        <v>SL0011</v>
      </c>
      <c r="C1895" t="s">
        <v>2731</v>
      </c>
      <c r="D1895" t="str">
        <f>IDENTIFICATIE!$F$9</f>
        <v>V01</v>
      </c>
    </row>
    <row r="1896" spans="1:4">
      <c r="A1896" t="str">
        <f>VLOOKUP(IDENTIFICATIE!$F$7,$G$2:$H$9,2,FALSE)</f>
        <v>B01</v>
      </c>
      <c r="B1896" t="str">
        <f>VLOOKUP(IDENTIFICATIE!$F$8,$I$2:$J$159,2,FALSE)</f>
        <v>SL0011</v>
      </c>
      <c r="C1896" t="s">
        <v>2732</v>
      </c>
      <c r="D1896" t="str">
        <f>IDENTIFICATIE!$F$9</f>
        <v>V01</v>
      </c>
    </row>
    <row r="1897" spans="1:4">
      <c r="A1897" t="str">
        <f>VLOOKUP(IDENTIFICATIE!$F$7,$G$2:$H$9,2,FALSE)</f>
        <v>B01</v>
      </c>
      <c r="B1897" t="str">
        <f>VLOOKUP(IDENTIFICATIE!$F$8,$I$2:$J$159,2,FALSE)</f>
        <v>SL0011</v>
      </c>
      <c r="C1897" t="s">
        <v>2733</v>
      </c>
      <c r="D1897" t="str">
        <f>IDENTIFICATIE!$F$9</f>
        <v>V01</v>
      </c>
    </row>
    <row r="1898" spans="1:4">
      <c r="A1898" t="str">
        <f>VLOOKUP(IDENTIFICATIE!$F$7,$G$2:$H$9,2,FALSE)</f>
        <v>B01</v>
      </c>
      <c r="B1898" t="str">
        <f>VLOOKUP(IDENTIFICATIE!$F$8,$I$2:$J$159,2,FALSE)</f>
        <v>SL0011</v>
      </c>
      <c r="C1898" t="s">
        <v>2734</v>
      </c>
      <c r="D1898" t="str">
        <f>IDENTIFICATIE!$F$9</f>
        <v>V01</v>
      </c>
    </row>
    <row r="1899" spans="1:4">
      <c r="A1899" t="str">
        <f>VLOOKUP(IDENTIFICATIE!$F$7,$G$2:$H$9,2,FALSE)</f>
        <v>B01</v>
      </c>
      <c r="B1899" t="str">
        <f>VLOOKUP(IDENTIFICATIE!$F$8,$I$2:$J$159,2,FALSE)</f>
        <v>SL0011</v>
      </c>
      <c r="C1899" t="s">
        <v>2735</v>
      </c>
      <c r="D1899" t="str">
        <f>IDENTIFICATIE!$F$9</f>
        <v>V01</v>
      </c>
    </row>
    <row r="1900" spans="1:4">
      <c r="A1900" t="str">
        <f>VLOOKUP(IDENTIFICATIE!$F$7,$G$2:$H$9,2,FALSE)</f>
        <v>B01</v>
      </c>
      <c r="B1900" t="str">
        <f>VLOOKUP(IDENTIFICATIE!$F$8,$I$2:$J$159,2,FALSE)</f>
        <v>SL0011</v>
      </c>
      <c r="C1900" t="s">
        <v>2736</v>
      </c>
      <c r="D1900" t="str">
        <f>IDENTIFICATIE!$F$9</f>
        <v>V01</v>
      </c>
    </row>
    <row r="1901" spans="1:4">
      <c r="A1901" t="str">
        <f>VLOOKUP(IDENTIFICATIE!$F$7,$G$2:$H$9,2,FALSE)</f>
        <v>B01</v>
      </c>
      <c r="B1901" t="str">
        <f>VLOOKUP(IDENTIFICATIE!$F$8,$I$2:$J$159,2,FALSE)</f>
        <v>SL0011</v>
      </c>
      <c r="C1901" t="s">
        <v>2737</v>
      </c>
      <c r="D1901" t="str">
        <f>IDENTIFICATIE!$F$9</f>
        <v>V01</v>
      </c>
    </row>
    <row r="1902" spans="1:4">
      <c r="A1902" t="str">
        <f>VLOOKUP(IDENTIFICATIE!$F$7,$G$2:$H$9,2,FALSE)</f>
        <v>B01</v>
      </c>
      <c r="B1902" t="str">
        <f>VLOOKUP(IDENTIFICATIE!$F$8,$I$2:$J$159,2,FALSE)</f>
        <v>SL0011</v>
      </c>
      <c r="C1902" t="s">
        <v>2738</v>
      </c>
      <c r="D1902" t="str">
        <f>IDENTIFICATIE!$F$9</f>
        <v>V01</v>
      </c>
    </row>
    <row r="1903" spans="1:4">
      <c r="A1903" t="str">
        <f>VLOOKUP(IDENTIFICATIE!$F$7,$G$2:$H$9,2,FALSE)</f>
        <v>B01</v>
      </c>
      <c r="B1903" t="str">
        <f>VLOOKUP(IDENTIFICATIE!$F$8,$I$2:$J$159,2,FALSE)</f>
        <v>SL0011</v>
      </c>
      <c r="C1903" t="s">
        <v>2739</v>
      </c>
      <c r="D1903" t="str">
        <f>IDENTIFICATIE!$F$9</f>
        <v>V01</v>
      </c>
    </row>
    <row r="1904" spans="1:4">
      <c r="A1904" t="str">
        <f>VLOOKUP(IDENTIFICATIE!$F$7,$G$2:$H$9,2,FALSE)</f>
        <v>B01</v>
      </c>
      <c r="B1904" t="str">
        <f>VLOOKUP(IDENTIFICATIE!$F$8,$I$2:$J$159,2,FALSE)</f>
        <v>SL0011</v>
      </c>
      <c r="C1904" t="s">
        <v>2740</v>
      </c>
      <c r="D1904" t="str">
        <f>IDENTIFICATIE!$F$9</f>
        <v>V01</v>
      </c>
    </row>
    <row r="1905" spans="1:4">
      <c r="A1905" t="str">
        <f>VLOOKUP(IDENTIFICATIE!$F$7,$G$2:$H$9,2,FALSE)</f>
        <v>B01</v>
      </c>
      <c r="B1905" t="str">
        <f>VLOOKUP(IDENTIFICATIE!$F$8,$I$2:$J$159,2,FALSE)</f>
        <v>SL0011</v>
      </c>
      <c r="C1905" t="s">
        <v>2741</v>
      </c>
      <c r="D1905" t="str">
        <f>IDENTIFICATIE!$F$9</f>
        <v>V01</v>
      </c>
    </row>
    <row r="1906" spans="1:4">
      <c r="A1906" t="str">
        <f>VLOOKUP(IDENTIFICATIE!$F$7,$G$2:$H$9,2,FALSE)</f>
        <v>B01</v>
      </c>
      <c r="B1906" t="str">
        <f>VLOOKUP(IDENTIFICATIE!$F$8,$I$2:$J$159,2,FALSE)</f>
        <v>SL0011</v>
      </c>
      <c r="C1906" t="s">
        <v>2742</v>
      </c>
      <c r="D1906" t="str">
        <f>IDENTIFICATIE!$F$9</f>
        <v>V01</v>
      </c>
    </row>
    <row r="1907" spans="1:4">
      <c r="A1907" t="str">
        <f>VLOOKUP(IDENTIFICATIE!$F$7,$G$2:$H$9,2,FALSE)</f>
        <v>B01</v>
      </c>
      <c r="B1907" t="str">
        <f>VLOOKUP(IDENTIFICATIE!$F$8,$I$2:$J$159,2,FALSE)</f>
        <v>SL0011</v>
      </c>
      <c r="C1907" t="s">
        <v>2743</v>
      </c>
      <c r="D1907" t="str">
        <f>IDENTIFICATIE!$F$9</f>
        <v>V01</v>
      </c>
    </row>
    <row r="1908" spans="1:4">
      <c r="A1908" t="str">
        <f>VLOOKUP(IDENTIFICATIE!$F$7,$G$2:$H$9,2,FALSE)</f>
        <v>B01</v>
      </c>
      <c r="B1908" t="str">
        <f>VLOOKUP(IDENTIFICATIE!$F$8,$I$2:$J$159,2,FALSE)</f>
        <v>SL0011</v>
      </c>
      <c r="C1908" t="s">
        <v>2744</v>
      </c>
      <c r="D1908" t="str">
        <f>IDENTIFICATIE!$F$9</f>
        <v>V01</v>
      </c>
    </row>
    <row r="1909" spans="1:4">
      <c r="A1909" t="str">
        <f>VLOOKUP(IDENTIFICATIE!$F$7,$G$2:$H$9,2,FALSE)</f>
        <v>B01</v>
      </c>
      <c r="B1909" t="str">
        <f>VLOOKUP(IDENTIFICATIE!$F$8,$I$2:$J$159,2,FALSE)</f>
        <v>SL0011</v>
      </c>
      <c r="C1909" t="s">
        <v>2745</v>
      </c>
      <c r="D1909" t="str">
        <f>IDENTIFICATIE!$F$9</f>
        <v>V01</v>
      </c>
    </row>
    <row r="1910" spans="1:4">
      <c r="A1910" t="str">
        <f>VLOOKUP(IDENTIFICATIE!$F$7,$G$2:$H$9,2,FALSE)</f>
        <v>B01</v>
      </c>
      <c r="B1910" t="str">
        <f>VLOOKUP(IDENTIFICATIE!$F$8,$I$2:$J$159,2,FALSE)</f>
        <v>SL0011</v>
      </c>
      <c r="C1910" t="s">
        <v>2746</v>
      </c>
      <c r="D1910" t="str">
        <f>IDENTIFICATIE!$F$9</f>
        <v>V01</v>
      </c>
    </row>
    <row r="1911" spans="1:4">
      <c r="A1911" t="str">
        <f>VLOOKUP(IDENTIFICATIE!$F$7,$G$2:$H$9,2,FALSE)</f>
        <v>B01</v>
      </c>
      <c r="B1911" t="str">
        <f>VLOOKUP(IDENTIFICATIE!$F$8,$I$2:$J$159,2,FALSE)</f>
        <v>SL0011</v>
      </c>
      <c r="C1911" t="s">
        <v>2747</v>
      </c>
      <c r="D1911" t="str">
        <f>IDENTIFICATIE!$F$9</f>
        <v>V01</v>
      </c>
    </row>
    <row r="1912" spans="1:4">
      <c r="A1912" t="str">
        <f>VLOOKUP(IDENTIFICATIE!$F$7,$G$2:$H$9,2,FALSE)</f>
        <v>B01</v>
      </c>
      <c r="B1912" t="str">
        <f>VLOOKUP(IDENTIFICATIE!$F$8,$I$2:$J$159,2,FALSE)</f>
        <v>SL0011</v>
      </c>
      <c r="C1912" t="s">
        <v>2748</v>
      </c>
      <c r="D1912" t="str">
        <f>IDENTIFICATIE!$F$9</f>
        <v>V01</v>
      </c>
    </row>
    <row r="1913" spans="1:4">
      <c r="A1913" t="str">
        <f>VLOOKUP(IDENTIFICATIE!$F$7,$G$2:$H$9,2,FALSE)</f>
        <v>B01</v>
      </c>
      <c r="B1913" t="str">
        <f>VLOOKUP(IDENTIFICATIE!$F$8,$I$2:$J$159,2,FALSE)</f>
        <v>SL0011</v>
      </c>
      <c r="C1913" t="s">
        <v>2749</v>
      </c>
      <c r="D1913" t="str">
        <f>IDENTIFICATIE!$F$9</f>
        <v>V01</v>
      </c>
    </row>
    <row r="1914" spans="1:4">
      <c r="A1914" t="str">
        <f>VLOOKUP(IDENTIFICATIE!$F$7,$G$2:$H$9,2,FALSE)</f>
        <v>B01</v>
      </c>
      <c r="B1914" t="str">
        <f>VLOOKUP(IDENTIFICATIE!$F$8,$I$2:$J$159,2,FALSE)</f>
        <v>SL0011</v>
      </c>
      <c r="C1914" t="s">
        <v>2750</v>
      </c>
      <c r="D1914" t="str">
        <f>IDENTIFICATIE!$F$9</f>
        <v>V01</v>
      </c>
    </row>
    <row r="1915" spans="1:4">
      <c r="A1915" t="str">
        <f>VLOOKUP(IDENTIFICATIE!$F$7,$G$2:$H$9,2,FALSE)</f>
        <v>B01</v>
      </c>
      <c r="B1915" t="str">
        <f>VLOOKUP(IDENTIFICATIE!$F$8,$I$2:$J$159,2,FALSE)</f>
        <v>SL0011</v>
      </c>
      <c r="C1915" t="s">
        <v>2751</v>
      </c>
      <c r="D1915" t="str">
        <f>IDENTIFICATIE!$F$9</f>
        <v>V01</v>
      </c>
    </row>
    <row r="1916" spans="1:4">
      <c r="A1916" t="str">
        <f>VLOOKUP(IDENTIFICATIE!$F$7,$G$2:$H$9,2,FALSE)</f>
        <v>B01</v>
      </c>
      <c r="B1916" t="str">
        <f>VLOOKUP(IDENTIFICATIE!$F$8,$I$2:$J$159,2,FALSE)</f>
        <v>SL0011</v>
      </c>
      <c r="C1916" t="s">
        <v>2752</v>
      </c>
      <c r="D1916" t="str">
        <f>IDENTIFICATIE!$F$9</f>
        <v>V01</v>
      </c>
    </row>
    <row r="1917" spans="1:4">
      <c r="A1917" t="str">
        <f>VLOOKUP(IDENTIFICATIE!$F$7,$G$2:$H$9,2,FALSE)</f>
        <v>B01</v>
      </c>
      <c r="B1917" t="str">
        <f>VLOOKUP(IDENTIFICATIE!$F$8,$I$2:$J$159,2,FALSE)</f>
        <v>SL0011</v>
      </c>
      <c r="C1917" t="s">
        <v>2753</v>
      </c>
      <c r="D1917" t="str">
        <f>IDENTIFICATIE!$F$9</f>
        <v>V01</v>
      </c>
    </row>
    <row r="1918" spans="1:4">
      <c r="A1918" t="str">
        <f>VLOOKUP(IDENTIFICATIE!$F$7,$G$2:$H$9,2,FALSE)</f>
        <v>B01</v>
      </c>
      <c r="B1918" t="str">
        <f>VLOOKUP(IDENTIFICATIE!$F$8,$I$2:$J$159,2,FALSE)</f>
        <v>SL0011</v>
      </c>
      <c r="C1918" t="s">
        <v>2754</v>
      </c>
      <c r="D1918" t="str">
        <f>IDENTIFICATIE!$F$9</f>
        <v>V01</v>
      </c>
    </row>
    <row r="1919" spans="1:4">
      <c r="A1919" t="str">
        <f>VLOOKUP(IDENTIFICATIE!$F$7,$G$2:$H$9,2,FALSE)</f>
        <v>B01</v>
      </c>
      <c r="B1919" t="str">
        <f>VLOOKUP(IDENTIFICATIE!$F$8,$I$2:$J$159,2,FALSE)</f>
        <v>SL0011</v>
      </c>
      <c r="C1919" t="s">
        <v>2755</v>
      </c>
      <c r="D1919" t="str">
        <f>IDENTIFICATIE!$F$9</f>
        <v>V01</v>
      </c>
    </row>
    <row r="1920" spans="1:4">
      <c r="A1920" t="str">
        <f>VLOOKUP(IDENTIFICATIE!$F$7,$G$2:$H$9,2,FALSE)</f>
        <v>B01</v>
      </c>
      <c r="B1920" t="str">
        <f>VLOOKUP(IDENTIFICATIE!$F$8,$I$2:$J$159,2,FALSE)</f>
        <v>SL0011</v>
      </c>
      <c r="C1920" t="s">
        <v>2756</v>
      </c>
      <c r="D1920" t="str">
        <f>IDENTIFICATIE!$F$9</f>
        <v>V01</v>
      </c>
    </row>
    <row r="1921" spans="1:4">
      <c r="A1921" t="str">
        <f>VLOOKUP(IDENTIFICATIE!$F$7,$G$2:$H$9,2,FALSE)</f>
        <v>B01</v>
      </c>
      <c r="B1921" t="str">
        <f>VLOOKUP(IDENTIFICATIE!$F$8,$I$2:$J$159,2,FALSE)</f>
        <v>SL0011</v>
      </c>
      <c r="C1921" t="s">
        <v>2757</v>
      </c>
      <c r="D1921" t="str">
        <f>IDENTIFICATIE!$F$9</f>
        <v>V01</v>
      </c>
    </row>
    <row r="1922" spans="1:4">
      <c r="A1922" t="str">
        <f>VLOOKUP(IDENTIFICATIE!$F$7,$G$2:$H$9,2,FALSE)</f>
        <v>B01</v>
      </c>
      <c r="B1922" t="str">
        <f>VLOOKUP(IDENTIFICATIE!$F$8,$I$2:$J$159,2,FALSE)</f>
        <v>SL0011</v>
      </c>
      <c r="C1922" t="s">
        <v>2758</v>
      </c>
      <c r="D1922" t="str">
        <f>IDENTIFICATIE!$F$9</f>
        <v>V01</v>
      </c>
    </row>
    <row r="1923" spans="1:4">
      <c r="A1923" t="str">
        <f>VLOOKUP(IDENTIFICATIE!$F$7,$G$2:$H$9,2,FALSE)</f>
        <v>B01</v>
      </c>
      <c r="B1923" t="str">
        <f>VLOOKUP(IDENTIFICATIE!$F$8,$I$2:$J$159,2,FALSE)</f>
        <v>SL0011</v>
      </c>
      <c r="C1923" t="s">
        <v>2759</v>
      </c>
      <c r="D1923" t="str">
        <f>IDENTIFICATIE!$F$9</f>
        <v>V01</v>
      </c>
    </row>
    <row r="1924" spans="1:4">
      <c r="A1924" t="str">
        <f>VLOOKUP(IDENTIFICATIE!$F$7,$G$2:$H$9,2,FALSE)</f>
        <v>B01</v>
      </c>
      <c r="B1924" t="str">
        <f>VLOOKUP(IDENTIFICATIE!$F$8,$I$2:$J$159,2,FALSE)</f>
        <v>SL0011</v>
      </c>
      <c r="C1924" t="s">
        <v>2760</v>
      </c>
      <c r="D1924" t="str">
        <f>IDENTIFICATIE!$F$9</f>
        <v>V01</v>
      </c>
    </row>
    <row r="1925" spans="1:4">
      <c r="A1925" t="str">
        <f>VLOOKUP(IDENTIFICATIE!$F$7,$G$2:$H$9,2,FALSE)</f>
        <v>B01</v>
      </c>
      <c r="B1925" t="str">
        <f>VLOOKUP(IDENTIFICATIE!$F$8,$I$2:$J$159,2,FALSE)</f>
        <v>SL0011</v>
      </c>
      <c r="C1925" t="s">
        <v>2761</v>
      </c>
      <c r="D1925" t="str">
        <f>IDENTIFICATIE!$F$9</f>
        <v>V01</v>
      </c>
    </row>
    <row r="1926" spans="1:4">
      <c r="A1926" t="str">
        <f>VLOOKUP(IDENTIFICATIE!$F$7,$G$2:$H$9,2,FALSE)</f>
        <v>B01</v>
      </c>
      <c r="B1926" t="str">
        <f>VLOOKUP(IDENTIFICATIE!$F$8,$I$2:$J$159,2,FALSE)</f>
        <v>SL0011</v>
      </c>
      <c r="C1926" t="s">
        <v>2762</v>
      </c>
      <c r="D1926" t="str">
        <f>IDENTIFICATIE!$F$9</f>
        <v>V01</v>
      </c>
    </row>
    <row r="1927" spans="1:4">
      <c r="A1927" t="str">
        <f>VLOOKUP(IDENTIFICATIE!$F$7,$G$2:$H$9,2,FALSE)</f>
        <v>B01</v>
      </c>
      <c r="B1927" t="str">
        <f>VLOOKUP(IDENTIFICATIE!$F$8,$I$2:$J$159,2,FALSE)</f>
        <v>SL0011</v>
      </c>
      <c r="C1927" t="s">
        <v>2763</v>
      </c>
      <c r="D1927" t="str">
        <f>IDENTIFICATIE!$F$9</f>
        <v>V01</v>
      </c>
    </row>
    <row r="1928" spans="1:4">
      <c r="A1928" t="str">
        <f>VLOOKUP(IDENTIFICATIE!$F$7,$G$2:$H$9,2,FALSE)</f>
        <v>B01</v>
      </c>
      <c r="B1928" t="str">
        <f>VLOOKUP(IDENTIFICATIE!$F$8,$I$2:$J$159,2,FALSE)</f>
        <v>SL0011</v>
      </c>
      <c r="C1928" t="s">
        <v>2764</v>
      </c>
      <c r="D1928" t="str">
        <f>IDENTIFICATIE!$F$9</f>
        <v>V01</v>
      </c>
    </row>
    <row r="1929" spans="1:4">
      <c r="A1929" t="str">
        <f>VLOOKUP(IDENTIFICATIE!$F$7,$G$2:$H$9,2,FALSE)</f>
        <v>B01</v>
      </c>
      <c r="B1929" t="str">
        <f>VLOOKUP(IDENTIFICATIE!$F$8,$I$2:$J$159,2,FALSE)</f>
        <v>SL0011</v>
      </c>
      <c r="C1929" t="s">
        <v>2765</v>
      </c>
      <c r="D1929" t="str">
        <f>IDENTIFICATIE!$F$9</f>
        <v>V01</v>
      </c>
    </row>
    <row r="1930" spans="1:4">
      <c r="A1930" t="str">
        <f>VLOOKUP(IDENTIFICATIE!$F$7,$G$2:$H$9,2,FALSE)</f>
        <v>B01</v>
      </c>
      <c r="B1930" t="str">
        <f>VLOOKUP(IDENTIFICATIE!$F$8,$I$2:$J$159,2,FALSE)</f>
        <v>SL0011</v>
      </c>
      <c r="C1930" t="s">
        <v>2766</v>
      </c>
      <c r="D1930" t="str">
        <f>IDENTIFICATIE!$F$9</f>
        <v>V01</v>
      </c>
    </row>
    <row r="1931" spans="1:4">
      <c r="A1931" t="str">
        <f>VLOOKUP(IDENTIFICATIE!$F$7,$G$2:$H$9,2,FALSE)</f>
        <v>B01</v>
      </c>
      <c r="B1931" t="str">
        <f>VLOOKUP(IDENTIFICATIE!$F$8,$I$2:$J$159,2,FALSE)</f>
        <v>SL0011</v>
      </c>
      <c r="C1931" t="s">
        <v>2767</v>
      </c>
      <c r="D1931" t="str">
        <f>IDENTIFICATIE!$F$9</f>
        <v>V01</v>
      </c>
    </row>
    <row r="1932" spans="1:4">
      <c r="A1932" t="str">
        <f>VLOOKUP(IDENTIFICATIE!$F$7,$G$2:$H$9,2,FALSE)</f>
        <v>B01</v>
      </c>
      <c r="B1932" t="str">
        <f>VLOOKUP(IDENTIFICATIE!$F$8,$I$2:$J$159,2,FALSE)</f>
        <v>SL0011</v>
      </c>
      <c r="C1932" t="s">
        <v>2768</v>
      </c>
      <c r="D1932" t="str">
        <f>IDENTIFICATIE!$F$9</f>
        <v>V01</v>
      </c>
    </row>
    <row r="1933" spans="1:4">
      <c r="A1933" t="str">
        <f>VLOOKUP(IDENTIFICATIE!$F$7,$G$2:$H$9,2,FALSE)</f>
        <v>B01</v>
      </c>
      <c r="B1933" t="str">
        <f>VLOOKUP(IDENTIFICATIE!$F$8,$I$2:$J$159,2,FALSE)</f>
        <v>SL0011</v>
      </c>
      <c r="C1933" t="s">
        <v>2769</v>
      </c>
      <c r="D1933" t="str">
        <f>IDENTIFICATIE!$F$9</f>
        <v>V01</v>
      </c>
    </row>
    <row r="1934" spans="1:4">
      <c r="A1934" t="str">
        <f>VLOOKUP(IDENTIFICATIE!$F$7,$G$2:$H$9,2,FALSE)</f>
        <v>B01</v>
      </c>
      <c r="B1934" t="str">
        <f>VLOOKUP(IDENTIFICATIE!$F$8,$I$2:$J$159,2,FALSE)</f>
        <v>SL0011</v>
      </c>
      <c r="C1934" t="s">
        <v>2770</v>
      </c>
      <c r="D1934" t="str">
        <f>IDENTIFICATIE!$F$9</f>
        <v>V01</v>
      </c>
    </row>
    <row r="1935" spans="1:4">
      <c r="A1935" t="str">
        <f>VLOOKUP(IDENTIFICATIE!$F$7,$G$2:$H$9,2,FALSE)</f>
        <v>B01</v>
      </c>
      <c r="B1935" t="str">
        <f>VLOOKUP(IDENTIFICATIE!$F$8,$I$2:$J$159,2,FALSE)</f>
        <v>SL0011</v>
      </c>
      <c r="C1935" t="s">
        <v>2771</v>
      </c>
      <c r="D1935" t="str">
        <f>IDENTIFICATIE!$F$9</f>
        <v>V01</v>
      </c>
    </row>
    <row r="1936" spans="1:4">
      <c r="A1936" t="str">
        <f>VLOOKUP(IDENTIFICATIE!$F$7,$G$2:$H$9,2,FALSE)</f>
        <v>B01</v>
      </c>
      <c r="B1936" t="str">
        <f>VLOOKUP(IDENTIFICATIE!$F$8,$I$2:$J$159,2,FALSE)</f>
        <v>SL0011</v>
      </c>
      <c r="C1936" t="s">
        <v>2772</v>
      </c>
      <c r="D1936" t="str">
        <f>IDENTIFICATIE!$F$9</f>
        <v>V01</v>
      </c>
    </row>
    <row r="1937" spans="1:4">
      <c r="A1937" t="str">
        <f>VLOOKUP(IDENTIFICATIE!$F$7,$G$2:$H$9,2,FALSE)</f>
        <v>B01</v>
      </c>
      <c r="B1937" t="str">
        <f>VLOOKUP(IDENTIFICATIE!$F$8,$I$2:$J$159,2,FALSE)</f>
        <v>SL0011</v>
      </c>
      <c r="C1937" t="s">
        <v>2773</v>
      </c>
      <c r="D1937" t="str">
        <f>IDENTIFICATIE!$F$9</f>
        <v>V01</v>
      </c>
    </row>
    <row r="1938" spans="1:4">
      <c r="A1938" t="str">
        <f>VLOOKUP(IDENTIFICATIE!$F$7,$G$2:$H$9,2,FALSE)</f>
        <v>B01</v>
      </c>
      <c r="B1938" t="str">
        <f>VLOOKUP(IDENTIFICATIE!$F$8,$I$2:$J$159,2,FALSE)</f>
        <v>SL0011</v>
      </c>
      <c r="C1938" t="s">
        <v>2774</v>
      </c>
      <c r="D1938" t="str">
        <f>IDENTIFICATIE!$F$9</f>
        <v>V01</v>
      </c>
    </row>
    <row r="1939" spans="1:4">
      <c r="A1939" t="str">
        <f>VLOOKUP(IDENTIFICATIE!$F$7,$G$2:$H$9,2,FALSE)</f>
        <v>B01</v>
      </c>
      <c r="B1939" t="str">
        <f>VLOOKUP(IDENTIFICATIE!$F$8,$I$2:$J$159,2,FALSE)</f>
        <v>SL0011</v>
      </c>
      <c r="C1939" t="s">
        <v>2775</v>
      </c>
      <c r="D1939" t="str">
        <f>IDENTIFICATIE!$F$9</f>
        <v>V01</v>
      </c>
    </row>
    <row r="1940" spans="1:4">
      <c r="A1940" t="str">
        <f>VLOOKUP(IDENTIFICATIE!$F$7,$G$2:$H$9,2,FALSE)</f>
        <v>B01</v>
      </c>
      <c r="B1940" t="str">
        <f>VLOOKUP(IDENTIFICATIE!$F$8,$I$2:$J$159,2,FALSE)</f>
        <v>SL0011</v>
      </c>
      <c r="C1940" t="s">
        <v>2776</v>
      </c>
      <c r="D1940" t="str">
        <f>IDENTIFICATIE!$F$9</f>
        <v>V01</v>
      </c>
    </row>
    <row r="1941" spans="1:4">
      <c r="A1941" t="str">
        <f>VLOOKUP(IDENTIFICATIE!$F$7,$G$2:$H$9,2,FALSE)</f>
        <v>B01</v>
      </c>
      <c r="B1941" t="str">
        <f>VLOOKUP(IDENTIFICATIE!$F$8,$I$2:$J$159,2,FALSE)</f>
        <v>SL0011</v>
      </c>
      <c r="C1941" t="s">
        <v>2777</v>
      </c>
      <c r="D1941" t="str">
        <f>IDENTIFICATIE!$F$9</f>
        <v>V01</v>
      </c>
    </row>
    <row r="1942" spans="1:4">
      <c r="A1942" t="str">
        <f>VLOOKUP(IDENTIFICATIE!$F$7,$G$2:$H$9,2,FALSE)</f>
        <v>B01</v>
      </c>
      <c r="B1942" t="str">
        <f>VLOOKUP(IDENTIFICATIE!$F$8,$I$2:$J$159,2,FALSE)</f>
        <v>SL0011</v>
      </c>
      <c r="C1942" t="s">
        <v>2778</v>
      </c>
      <c r="D1942" t="str">
        <f>IDENTIFICATIE!$F$9</f>
        <v>V01</v>
      </c>
    </row>
    <row r="1943" spans="1:4">
      <c r="A1943" t="str">
        <f>VLOOKUP(IDENTIFICATIE!$F$7,$G$2:$H$9,2,FALSE)</f>
        <v>B01</v>
      </c>
      <c r="B1943" t="str">
        <f>VLOOKUP(IDENTIFICATIE!$F$8,$I$2:$J$159,2,FALSE)</f>
        <v>SL0011</v>
      </c>
      <c r="C1943" t="s">
        <v>2779</v>
      </c>
      <c r="D1943" t="str">
        <f>IDENTIFICATIE!$F$9</f>
        <v>V01</v>
      </c>
    </row>
    <row r="1944" spans="1:4">
      <c r="A1944" t="str">
        <f>VLOOKUP(IDENTIFICATIE!$F$7,$G$2:$H$9,2,FALSE)</f>
        <v>B01</v>
      </c>
      <c r="B1944" t="str">
        <f>VLOOKUP(IDENTIFICATIE!$F$8,$I$2:$J$159,2,FALSE)</f>
        <v>SL0011</v>
      </c>
      <c r="C1944" t="s">
        <v>2780</v>
      </c>
      <c r="D1944" t="str">
        <f>IDENTIFICATIE!$F$9</f>
        <v>V01</v>
      </c>
    </row>
    <row r="1945" spans="1:4">
      <c r="A1945" t="str">
        <f>VLOOKUP(IDENTIFICATIE!$F$7,$G$2:$H$9,2,FALSE)</f>
        <v>B01</v>
      </c>
      <c r="B1945" t="str">
        <f>VLOOKUP(IDENTIFICATIE!$F$8,$I$2:$J$159,2,FALSE)</f>
        <v>SL0011</v>
      </c>
      <c r="C1945" t="s">
        <v>2781</v>
      </c>
      <c r="D1945" t="str">
        <f>IDENTIFICATIE!$F$9</f>
        <v>V01</v>
      </c>
    </row>
    <row r="1946" spans="1:4">
      <c r="A1946" t="str">
        <f>VLOOKUP(IDENTIFICATIE!$F$7,$G$2:$H$9,2,FALSE)</f>
        <v>B01</v>
      </c>
      <c r="B1946" t="str">
        <f>VLOOKUP(IDENTIFICATIE!$F$8,$I$2:$J$159,2,FALSE)</f>
        <v>SL0011</v>
      </c>
      <c r="C1946" t="s">
        <v>2782</v>
      </c>
      <c r="D1946" t="str">
        <f>IDENTIFICATIE!$F$9</f>
        <v>V01</v>
      </c>
    </row>
    <row r="1947" spans="1:4">
      <c r="A1947" t="str">
        <f>VLOOKUP(IDENTIFICATIE!$F$7,$G$2:$H$9,2,FALSE)</f>
        <v>B01</v>
      </c>
      <c r="B1947" t="str">
        <f>VLOOKUP(IDENTIFICATIE!$F$8,$I$2:$J$159,2,FALSE)</f>
        <v>SL0011</v>
      </c>
      <c r="C1947" t="s">
        <v>2783</v>
      </c>
      <c r="D1947" t="str">
        <f>IDENTIFICATIE!$F$9</f>
        <v>V01</v>
      </c>
    </row>
    <row r="1948" spans="1:4">
      <c r="A1948" t="str">
        <f>VLOOKUP(IDENTIFICATIE!$F$7,$G$2:$H$9,2,FALSE)</f>
        <v>B01</v>
      </c>
      <c r="B1948" t="str">
        <f>VLOOKUP(IDENTIFICATIE!$F$8,$I$2:$J$159,2,FALSE)</f>
        <v>SL0011</v>
      </c>
      <c r="C1948" t="s">
        <v>2784</v>
      </c>
      <c r="D1948" t="str">
        <f>IDENTIFICATIE!$F$9</f>
        <v>V01</v>
      </c>
    </row>
    <row r="1949" spans="1:4">
      <c r="A1949" t="str">
        <f>VLOOKUP(IDENTIFICATIE!$F$7,$G$2:$H$9,2,FALSE)</f>
        <v>B01</v>
      </c>
      <c r="B1949" t="str">
        <f>VLOOKUP(IDENTIFICATIE!$F$8,$I$2:$J$159,2,FALSE)</f>
        <v>SL0011</v>
      </c>
      <c r="C1949" t="s">
        <v>2785</v>
      </c>
      <c r="D1949" t="str">
        <f>IDENTIFICATIE!$F$9</f>
        <v>V01</v>
      </c>
    </row>
    <row r="1950" spans="1:4">
      <c r="A1950" t="str">
        <f>VLOOKUP(IDENTIFICATIE!$F$7,$G$2:$H$9,2,FALSE)</f>
        <v>B01</v>
      </c>
      <c r="B1950" t="str">
        <f>VLOOKUP(IDENTIFICATIE!$F$8,$I$2:$J$159,2,FALSE)</f>
        <v>SL0011</v>
      </c>
      <c r="C1950" t="s">
        <v>2786</v>
      </c>
      <c r="D1950" t="str">
        <f>IDENTIFICATIE!$F$9</f>
        <v>V01</v>
      </c>
    </row>
    <row r="1951" spans="1:4">
      <c r="A1951" t="str">
        <f>VLOOKUP(IDENTIFICATIE!$F$7,$G$2:$H$9,2,FALSE)</f>
        <v>B01</v>
      </c>
      <c r="B1951" t="str">
        <f>VLOOKUP(IDENTIFICATIE!$F$8,$I$2:$J$159,2,FALSE)</f>
        <v>SL0011</v>
      </c>
      <c r="C1951" t="s">
        <v>2787</v>
      </c>
      <c r="D1951" t="str">
        <f>IDENTIFICATIE!$F$9</f>
        <v>V01</v>
      </c>
    </row>
    <row r="1952" spans="1:4">
      <c r="A1952" t="str">
        <f>VLOOKUP(IDENTIFICATIE!$F$7,$G$2:$H$9,2,FALSE)</f>
        <v>B01</v>
      </c>
      <c r="B1952" t="str">
        <f>VLOOKUP(IDENTIFICATIE!$F$8,$I$2:$J$159,2,FALSE)</f>
        <v>SL0011</v>
      </c>
      <c r="C1952" t="s">
        <v>2788</v>
      </c>
      <c r="D1952" t="str">
        <f>IDENTIFICATIE!$F$9</f>
        <v>V01</v>
      </c>
    </row>
    <row r="1953" spans="1:4">
      <c r="A1953" t="str">
        <f>VLOOKUP(IDENTIFICATIE!$F$7,$G$2:$H$9,2,FALSE)</f>
        <v>B01</v>
      </c>
      <c r="B1953" t="str">
        <f>VLOOKUP(IDENTIFICATIE!$F$8,$I$2:$J$159,2,FALSE)</f>
        <v>SL0011</v>
      </c>
      <c r="C1953" t="s">
        <v>2789</v>
      </c>
      <c r="D1953" t="str">
        <f>IDENTIFICATIE!$F$9</f>
        <v>V01</v>
      </c>
    </row>
    <row r="1954" spans="1:4">
      <c r="A1954" t="str">
        <f>VLOOKUP(IDENTIFICATIE!$F$7,$G$2:$H$9,2,FALSE)</f>
        <v>B01</v>
      </c>
      <c r="B1954" t="str">
        <f>VLOOKUP(IDENTIFICATIE!$F$8,$I$2:$J$159,2,FALSE)</f>
        <v>SL0011</v>
      </c>
      <c r="C1954" t="s">
        <v>2790</v>
      </c>
      <c r="D1954" t="str">
        <f>IDENTIFICATIE!$F$9</f>
        <v>V01</v>
      </c>
    </row>
    <row r="1955" spans="1:4">
      <c r="A1955" t="str">
        <f>VLOOKUP(IDENTIFICATIE!$F$7,$G$2:$H$9,2,FALSE)</f>
        <v>B01</v>
      </c>
      <c r="B1955" t="str">
        <f>VLOOKUP(IDENTIFICATIE!$F$8,$I$2:$J$159,2,FALSE)</f>
        <v>SL0011</v>
      </c>
      <c r="C1955" t="s">
        <v>2791</v>
      </c>
      <c r="D1955" t="str">
        <f>IDENTIFICATIE!$F$9</f>
        <v>V01</v>
      </c>
    </row>
    <row r="1956" spans="1:4">
      <c r="A1956" t="str">
        <f>VLOOKUP(IDENTIFICATIE!$F$7,$G$2:$H$9,2,FALSE)</f>
        <v>B01</v>
      </c>
      <c r="B1956" t="str">
        <f>VLOOKUP(IDENTIFICATIE!$F$8,$I$2:$J$159,2,FALSE)</f>
        <v>SL0011</v>
      </c>
      <c r="C1956" t="s">
        <v>2792</v>
      </c>
      <c r="D1956" t="str">
        <f>IDENTIFICATIE!$F$9</f>
        <v>V01</v>
      </c>
    </row>
    <row r="1957" spans="1:4">
      <c r="A1957" t="str">
        <f>VLOOKUP(IDENTIFICATIE!$F$7,$G$2:$H$9,2,FALSE)</f>
        <v>B01</v>
      </c>
      <c r="B1957" t="str">
        <f>VLOOKUP(IDENTIFICATIE!$F$8,$I$2:$J$159,2,FALSE)</f>
        <v>SL0011</v>
      </c>
      <c r="C1957" t="s">
        <v>2793</v>
      </c>
      <c r="D1957" t="str">
        <f>IDENTIFICATIE!$F$9</f>
        <v>V01</v>
      </c>
    </row>
    <row r="1958" spans="1:4">
      <c r="A1958" t="str">
        <f>VLOOKUP(IDENTIFICATIE!$F$7,$G$2:$H$9,2,FALSE)</f>
        <v>B01</v>
      </c>
      <c r="B1958" t="str">
        <f>VLOOKUP(IDENTIFICATIE!$F$8,$I$2:$J$159,2,FALSE)</f>
        <v>SL0011</v>
      </c>
      <c r="C1958" t="s">
        <v>2794</v>
      </c>
      <c r="D1958" t="str">
        <f>IDENTIFICATIE!$F$9</f>
        <v>V01</v>
      </c>
    </row>
    <row r="1959" spans="1:4">
      <c r="A1959" t="str">
        <f>VLOOKUP(IDENTIFICATIE!$F$7,$G$2:$H$9,2,FALSE)</f>
        <v>B01</v>
      </c>
      <c r="B1959" t="str">
        <f>VLOOKUP(IDENTIFICATIE!$F$8,$I$2:$J$159,2,FALSE)</f>
        <v>SL0011</v>
      </c>
      <c r="C1959" t="s">
        <v>2795</v>
      </c>
      <c r="D1959" t="str">
        <f>IDENTIFICATIE!$F$9</f>
        <v>V01</v>
      </c>
    </row>
    <row r="1960" spans="1:4">
      <c r="A1960" t="str">
        <f>VLOOKUP(IDENTIFICATIE!$F$7,$G$2:$H$9,2,FALSE)</f>
        <v>B01</v>
      </c>
      <c r="B1960" t="str">
        <f>VLOOKUP(IDENTIFICATIE!$F$8,$I$2:$J$159,2,FALSE)</f>
        <v>SL0011</v>
      </c>
      <c r="C1960" t="s">
        <v>2796</v>
      </c>
      <c r="D1960" t="str">
        <f>IDENTIFICATIE!$F$9</f>
        <v>V01</v>
      </c>
    </row>
    <row r="1961" spans="1:4">
      <c r="A1961" t="str">
        <f>VLOOKUP(IDENTIFICATIE!$F$7,$G$2:$H$9,2,FALSE)</f>
        <v>B01</v>
      </c>
      <c r="B1961" t="str">
        <f>VLOOKUP(IDENTIFICATIE!$F$8,$I$2:$J$159,2,FALSE)</f>
        <v>SL0011</v>
      </c>
      <c r="C1961" t="s">
        <v>2797</v>
      </c>
      <c r="D1961" t="str">
        <f>IDENTIFICATIE!$F$9</f>
        <v>V01</v>
      </c>
    </row>
    <row r="1962" spans="1:4">
      <c r="A1962" t="str">
        <f>VLOOKUP(IDENTIFICATIE!$F$7,$G$2:$H$9,2,FALSE)</f>
        <v>B01</v>
      </c>
      <c r="B1962" t="str">
        <f>VLOOKUP(IDENTIFICATIE!$F$8,$I$2:$J$159,2,FALSE)</f>
        <v>SL0011</v>
      </c>
      <c r="C1962" t="s">
        <v>2798</v>
      </c>
      <c r="D1962" t="str">
        <f>IDENTIFICATIE!$F$9</f>
        <v>V01</v>
      </c>
    </row>
    <row r="1963" spans="1:4">
      <c r="A1963" t="str">
        <f>VLOOKUP(IDENTIFICATIE!$F$7,$G$2:$H$9,2,FALSE)</f>
        <v>B01</v>
      </c>
      <c r="B1963" t="str">
        <f>VLOOKUP(IDENTIFICATIE!$F$8,$I$2:$J$159,2,FALSE)</f>
        <v>SL0011</v>
      </c>
      <c r="C1963" t="s">
        <v>2799</v>
      </c>
      <c r="D1963" t="str">
        <f>IDENTIFICATIE!$F$9</f>
        <v>V01</v>
      </c>
    </row>
    <row r="1964" spans="1:4">
      <c r="A1964" t="str">
        <f>VLOOKUP(IDENTIFICATIE!$F$7,$G$2:$H$9,2,FALSE)</f>
        <v>B01</v>
      </c>
      <c r="B1964" t="str">
        <f>VLOOKUP(IDENTIFICATIE!$F$8,$I$2:$J$159,2,FALSE)</f>
        <v>SL0011</v>
      </c>
      <c r="C1964" t="s">
        <v>2800</v>
      </c>
      <c r="D1964" t="str">
        <f>IDENTIFICATIE!$F$9</f>
        <v>V01</v>
      </c>
    </row>
    <row r="1965" spans="1:4">
      <c r="A1965" t="str">
        <f>VLOOKUP(IDENTIFICATIE!$F$7,$G$2:$H$9,2,FALSE)</f>
        <v>B01</v>
      </c>
      <c r="B1965" t="str">
        <f>VLOOKUP(IDENTIFICATIE!$F$8,$I$2:$J$159,2,FALSE)</f>
        <v>SL0011</v>
      </c>
      <c r="C1965" t="s">
        <v>2801</v>
      </c>
      <c r="D1965" t="str">
        <f>IDENTIFICATIE!$F$9</f>
        <v>V01</v>
      </c>
    </row>
    <row r="1966" spans="1:4">
      <c r="A1966" t="str">
        <f>VLOOKUP(IDENTIFICATIE!$F$7,$G$2:$H$9,2,FALSE)</f>
        <v>B01</v>
      </c>
      <c r="B1966" t="str">
        <f>VLOOKUP(IDENTIFICATIE!$F$8,$I$2:$J$159,2,FALSE)</f>
        <v>SL0011</v>
      </c>
      <c r="C1966" t="s">
        <v>2802</v>
      </c>
      <c r="D1966" t="str">
        <f>IDENTIFICATIE!$F$9</f>
        <v>V01</v>
      </c>
    </row>
    <row r="1967" spans="1:4">
      <c r="A1967" t="str">
        <f>VLOOKUP(IDENTIFICATIE!$F$7,$G$2:$H$9,2,FALSE)</f>
        <v>B01</v>
      </c>
      <c r="B1967" t="str">
        <f>VLOOKUP(IDENTIFICATIE!$F$8,$I$2:$J$159,2,FALSE)</f>
        <v>SL0011</v>
      </c>
      <c r="C1967" t="s">
        <v>2803</v>
      </c>
      <c r="D1967" t="str">
        <f>IDENTIFICATIE!$F$9</f>
        <v>V01</v>
      </c>
    </row>
    <row r="1968" spans="1:4">
      <c r="A1968" t="str">
        <f>VLOOKUP(IDENTIFICATIE!$F$7,$G$2:$H$9,2,FALSE)</f>
        <v>B01</v>
      </c>
      <c r="B1968" t="str">
        <f>VLOOKUP(IDENTIFICATIE!$F$8,$I$2:$J$159,2,FALSE)</f>
        <v>SL0011</v>
      </c>
      <c r="C1968" t="s">
        <v>2804</v>
      </c>
      <c r="D1968" t="str">
        <f>IDENTIFICATIE!$F$9</f>
        <v>V01</v>
      </c>
    </row>
    <row r="1969" spans="1:4">
      <c r="A1969" t="str">
        <f>VLOOKUP(IDENTIFICATIE!$F$7,$G$2:$H$9,2,FALSE)</f>
        <v>B01</v>
      </c>
      <c r="B1969" t="str">
        <f>VLOOKUP(IDENTIFICATIE!$F$8,$I$2:$J$159,2,FALSE)</f>
        <v>SL0011</v>
      </c>
      <c r="C1969" t="s">
        <v>2805</v>
      </c>
      <c r="D1969" t="str">
        <f>IDENTIFICATIE!$F$9</f>
        <v>V01</v>
      </c>
    </row>
    <row r="1970" spans="1:4">
      <c r="A1970" t="str">
        <f>VLOOKUP(IDENTIFICATIE!$F$7,$G$2:$H$9,2,FALSE)</f>
        <v>B01</v>
      </c>
      <c r="B1970" t="str">
        <f>VLOOKUP(IDENTIFICATIE!$F$8,$I$2:$J$159,2,FALSE)</f>
        <v>SL0011</v>
      </c>
      <c r="C1970" t="s">
        <v>2806</v>
      </c>
      <c r="D1970" t="str">
        <f>IDENTIFICATIE!$F$9</f>
        <v>V01</v>
      </c>
    </row>
    <row r="1971" spans="1:4">
      <c r="A1971" t="str">
        <f>VLOOKUP(IDENTIFICATIE!$F$7,$G$2:$H$9,2,FALSE)</f>
        <v>B01</v>
      </c>
      <c r="B1971" t="str">
        <f>VLOOKUP(IDENTIFICATIE!$F$8,$I$2:$J$159,2,FALSE)</f>
        <v>SL0011</v>
      </c>
      <c r="C1971" t="s">
        <v>2807</v>
      </c>
      <c r="D1971" t="str">
        <f>IDENTIFICATIE!$F$9</f>
        <v>V01</v>
      </c>
    </row>
    <row r="1972" spans="1:4">
      <c r="A1972" t="str">
        <f>VLOOKUP(IDENTIFICATIE!$F$7,$G$2:$H$9,2,FALSE)</f>
        <v>B01</v>
      </c>
      <c r="B1972" t="str">
        <f>VLOOKUP(IDENTIFICATIE!$F$8,$I$2:$J$159,2,FALSE)</f>
        <v>SL0011</v>
      </c>
      <c r="C1972" t="s">
        <v>2808</v>
      </c>
      <c r="D1972" t="str">
        <f>IDENTIFICATIE!$F$9</f>
        <v>V01</v>
      </c>
    </row>
    <row r="1973" spans="1:4">
      <c r="A1973" t="str">
        <f>VLOOKUP(IDENTIFICATIE!$F$7,$G$2:$H$9,2,FALSE)</f>
        <v>B01</v>
      </c>
      <c r="B1973" t="str">
        <f>VLOOKUP(IDENTIFICATIE!$F$8,$I$2:$J$159,2,FALSE)</f>
        <v>SL0011</v>
      </c>
      <c r="C1973" t="s">
        <v>2809</v>
      </c>
      <c r="D1973" t="str">
        <f>IDENTIFICATIE!$F$9</f>
        <v>V01</v>
      </c>
    </row>
    <row r="1974" spans="1:4">
      <c r="A1974" t="str">
        <f>VLOOKUP(IDENTIFICATIE!$F$7,$G$2:$H$9,2,FALSE)</f>
        <v>B01</v>
      </c>
      <c r="B1974" t="str">
        <f>VLOOKUP(IDENTIFICATIE!$F$8,$I$2:$J$159,2,FALSE)</f>
        <v>SL0011</v>
      </c>
      <c r="C1974" t="s">
        <v>2810</v>
      </c>
      <c r="D1974" t="str">
        <f>IDENTIFICATIE!$F$9</f>
        <v>V01</v>
      </c>
    </row>
    <row r="1975" spans="1:4">
      <c r="A1975" t="str">
        <f>VLOOKUP(IDENTIFICATIE!$F$7,$G$2:$H$9,2,FALSE)</f>
        <v>B01</v>
      </c>
      <c r="B1975" t="str">
        <f>VLOOKUP(IDENTIFICATIE!$F$8,$I$2:$J$159,2,FALSE)</f>
        <v>SL0011</v>
      </c>
      <c r="C1975" t="s">
        <v>2811</v>
      </c>
      <c r="D1975" t="str">
        <f>IDENTIFICATIE!$F$9</f>
        <v>V01</v>
      </c>
    </row>
    <row r="1976" spans="1:4">
      <c r="A1976" t="str">
        <f>VLOOKUP(IDENTIFICATIE!$F$7,$G$2:$H$9,2,FALSE)</f>
        <v>B01</v>
      </c>
      <c r="B1976" t="str">
        <f>VLOOKUP(IDENTIFICATIE!$F$8,$I$2:$J$159,2,FALSE)</f>
        <v>SL0011</v>
      </c>
      <c r="C1976" t="s">
        <v>2812</v>
      </c>
      <c r="D1976" t="str">
        <f>IDENTIFICATIE!$F$9</f>
        <v>V01</v>
      </c>
    </row>
    <row r="1977" spans="1:4">
      <c r="A1977" t="str">
        <f>VLOOKUP(IDENTIFICATIE!$F$7,$G$2:$H$9,2,FALSE)</f>
        <v>B01</v>
      </c>
      <c r="B1977" t="str">
        <f>VLOOKUP(IDENTIFICATIE!$F$8,$I$2:$J$159,2,FALSE)</f>
        <v>SL0011</v>
      </c>
      <c r="C1977" t="s">
        <v>2813</v>
      </c>
      <c r="D1977" t="str">
        <f>IDENTIFICATIE!$F$9</f>
        <v>V01</v>
      </c>
    </row>
    <row r="1978" spans="1:4">
      <c r="A1978" t="str">
        <f>VLOOKUP(IDENTIFICATIE!$F$7,$G$2:$H$9,2,FALSE)</f>
        <v>B01</v>
      </c>
      <c r="B1978" t="str">
        <f>VLOOKUP(IDENTIFICATIE!$F$8,$I$2:$J$159,2,FALSE)</f>
        <v>SL0011</v>
      </c>
      <c r="C1978" t="s">
        <v>2814</v>
      </c>
      <c r="D1978" t="str">
        <f>IDENTIFICATIE!$F$9</f>
        <v>V01</v>
      </c>
    </row>
    <row r="1979" spans="1:4">
      <c r="A1979" t="str">
        <f>VLOOKUP(IDENTIFICATIE!$F$7,$G$2:$H$9,2,FALSE)</f>
        <v>B01</v>
      </c>
      <c r="B1979" t="str">
        <f>VLOOKUP(IDENTIFICATIE!$F$8,$I$2:$J$159,2,FALSE)</f>
        <v>SL0011</v>
      </c>
      <c r="C1979" t="s">
        <v>2815</v>
      </c>
      <c r="D1979" t="str">
        <f>IDENTIFICATIE!$F$9</f>
        <v>V01</v>
      </c>
    </row>
    <row r="1980" spans="1:4">
      <c r="A1980" t="str">
        <f>VLOOKUP(IDENTIFICATIE!$F$7,$G$2:$H$9,2,FALSE)</f>
        <v>B01</v>
      </c>
      <c r="B1980" t="str">
        <f>VLOOKUP(IDENTIFICATIE!$F$8,$I$2:$J$159,2,FALSE)</f>
        <v>SL0011</v>
      </c>
      <c r="C1980" t="s">
        <v>2816</v>
      </c>
      <c r="D1980" t="str">
        <f>IDENTIFICATIE!$F$9</f>
        <v>V01</v>
      </c>
    </row>
    <row r="1981" spans="1:4">
      <c r="A1981" t="str">
        <f>VLOOKUP(IDENTIFICATIE!$F$7,$G$2:$H$9,2,FALSE)</f>
        <v>B01</v>
      </c>
      <c r="B1981" t="str">
        <f>VLOOKUP(IDENTIFICATIE!$F$8,$I$2:$J$159,2,FALSE)</f>
        <v>SL0011</v>
      </c>
      <c r="C1981" t="s">
        <v>2817</v>
      </c>
      <c r="D1981" t="str">
        <f>IDENTIFICATIE!$F$9</f>
        <v>V01</v>
      </c>
    </row>
    <row r="1982" spans="1:4">
      <c r="A1982" t="str">
        <f>VLOOKUP(IDENTIFICATIE!$F$7,$G$2:$H$9,2,FALSE)</f>
        <v>B01</v>
      </c>
      <c r="B1982" t="str">
        <f>VLOOKUP(IDENTIFICATIE!$F$8,$I$2:$J$159,2,FALSE)</f>
        <v>SL0011</v>
      </c>
      <c r="C1982" t="s">
        <v>2818</v>
      </c>
      <c r="D1982" t="str">
        <f>IDENTIFICATIE!$F$9</f>
        <v>V01</v>
      </c>
    </row>
    <row r="1983" spans="1:4">
      <c r="A1983" t="str">
        <f>VLOOKUP(IDENTIFICATIE!$F$7,$G$2:$H$9,2,FALSE)</f>
        <v>B01</v>
      </c>
      <c r="B1983" t="str">
        <f>VLOOKUP(IDENTIFICATIE!$F$8,$I$2:$J$159,2,FALSE)</f>
        <v>SL0011</v>
      </c>
      <c r="C1983" t="s">
        <v>2819</v>
      </c>
      <c r="D1983" t="str">
        <f>IDENTIFICATIE!$F$9</f>
        <v>V01</v>
      </c>
    </row>
    <row r="1984" spans="1:4">
      <c r="A1984" t="str">
        <f>VLOOKUP(IDENTIFICATIE!$F$7,$G$2:$H$9,2,FALSE)</f>
        <v>B01</v>
      </c>
      <c r="B1984" t="str">
        <f>VLOOKUP(IDENTIFICATIE!$F$8,$I$2:$J$159,2,FALSE)</f>
        <v>SL0011</v>
      </c>
      <c r="C1984" t="s">
        <v>2820</v>
      </c>
      <c r="D1984" t="str">
        <f>IDENTIFICATIE!$F$9</f>
        <v>V01</v>
      </c>
    </row>
    <row r="1985" spans="1:4">
      <c r="A1985" t="str">
        <f>VLOOKUP(IDENTIFICATIE!$F$7,$G$2:$H$9,2,FALSE)</f>
        <v>B01</v>
      </c>
      <c r="B1985" t="str">
        <f>VLOOKUP(IDENTIFICATIE!$F$8,$I$2:$J$159,2,FALSE)</f>
        <v>SL0011</v>
      </c>
      <c r="C1985" t="s">
        <v>2821</v>
      </c>
      <c r="D1985" t="str">
        <f>IDENTIFICATIE!$F$9</f>
        <v>V01</v>
      </c>
    </row>
    <row r="1986" spans="1:4">
      <c r="A1986" t="str">
        <f>VLOOKUP(IDENTIFICATIE!$F$7,$G$2:$H$9,2,FALSE)</f>
        <v>B01</v>
      </c>
      <c r="B1986" t="str">
        <f>VLOOKUP(IDENTIFICATIE!$F$8,$I$2:$J$159,2,FALSE)</f>
        <v>SL0011</v>
      </c>
      <c r="C1986" t="s">
        <v>2822</v>
      </c>
      <c r="D1986" t="str">
        <f>IDENTIFICATIE!$F$9</f>
        <v>V01</v>
      </c>
    </row>
    <row r="1987" spans="1:4">
      <c r="A1987" t="str">
        <f>VLOOKUP(IDENTIFICATIE!$F$7,$G$2:$H$9,2,FALSE)</f>
        <v>B01</v>
      </c>
      <c r="B1987" t="str">
        <f>VLOOKUP(IDENTIFICATIE!$F$8,$I$2:$J$159,2,FALSE)</f>
        <v>SL0011</v>
      </c>
      <c r="C1987" t="s">
        <v>2823</v>
      </c>
      <c r="D1987" t="str">
        <f>IDENTIFICATIE!$F$9</f>
        <v>V01</v>
      </c>
    </row>
    <row r="1988" spans="1:4">
      <c r="A1988" t="str">
        <f>VLOOKUP(IDENTIFICATIE!$F$7,$G$2:$H$9,2,FALSE)</f>
        <v>B01</v>
      </c>
      <c r="B1988" t="str">
        <f>VLOOKUP(IDENTIFICATIE!$F$8,$I$2:$J$159,2,FALSE)</f>
        <v>SL0011</v>
      </c>
      <c r="C1988" t="s">
        <v>2824</v>
      </c>
      <c r="D1988" t="str">
        <f>IDENTIFICATIE!$F$9</f>
        <v>V01</v>
      </c>
    </row>
    <row r="1989" spans="1:4">
      <c r="A1989" t="str">
        <f>VLOOKUP(IDENTIFICATIE!$F$7,$G$2:$H$9,2,FALSE)</f>
        <v>B01</v>
      </c>
      <c r="B1989" t="str">
        <f>VLOOKUP(IDENTIFICATIE!$F$8,$I$2:$J$159,2,FALSE)</f>
        <v>SL0011</v>
      </c>
      <c r="C1989" t="s">
        <v>2825</v>
      </c>
      <c r="D1989" t="str">
        <f>IDENTIFICATIE!$F$9</f>
        <v>V01</v>
      </c>
    </row>
    <row r="1990" spans="1:4">
      <c r="A1990" t="str">
        <f>VLOOKUP(IDENTIFICATIE!$F$7,$G$2:$H$9,2,FALSE)</f>
        <v>B01</v>
      </c>
      <c r="B1990" t="str">
        <f>VLOOKUP(IDENTIFICATIE!$F$8,$I$2:$J$159,2,FALSE)</f>
        <v>SL0011</v>
      </c>
      <c r="C1990" t="s">
        <v>2826</v>
      </c>
      <c r="D1990" t="str">
        <f>IDENTIFICATIE!$F$9</f>
        <v>V01</v>
      </c>
    </row>
    <row r="1991" spans="1:4">
      <c r="A1991" t="str">
        <f>VLOOKUP(IDENTIFICATIE!$F$7,$G$2:$H$9,2,FALSE)</f>
        <v>B01</v>
      </c>
      <c r="B1991" t="str">
        <f>VLOOKUP(IDENTIFICATIE!$F$8,$I$2:$J$159,2,FALSE)</f>
        <v>SL0011</v>
      </c>
      <c r="C1991" t="s">
        <v>2827</v>
      </c>
      <c r="D1991" t="str">
        <f>IDENTIFICATIE!$F$9</f>
        <v>V01</v>
      </c>
    </row>
    <row r="1992" spans="1:4">
      <c r="A1992" t="str">
        <f>VLOOKUP(IDENTIFICATIE!$F$7,$G$2:$H$9,2,FALSE)</f>
        <v>B01</v>
      </c>
      <c r="B1992" t="str">
        <f>VLOOKUP(IDENTIFICATIE!$F$8,$I$2:$J$159,2,FALSE)</f>
        <v>SL0011</v>
      </c>
      <c r="C1992" t="s">
        <v>2828</v>
      </c>
      <c r="D1992" t="str">
        <f>IDENTIFICATIE!$F$9</f>
        <v>V01</v>
      </c>
    </row>
    <row r="1993" spans="1:4">
      <c r="A1993" t="str">
        <f>VLOOKUP(IDENTIFICATIE!$F$7,$G$2:$H$9,2,FALSE)</f>
        <v>B01</v>
      </c>
      <c r="B1993" t="str">
        <f>VLOOKUP(IDENTIFICATIE!$F$8,$I$2:$J$159,2,FALSE)</f>
        <v>SL0011</v>
      </c>
      <c r="C1993" t="s">
        <v>2829</v>
      </c>
      <c r="D1993" t="str">
        <f>IDENTIFICATIE!$F$9</f>
        <v>V01</v>
      </c>
    </row>
    <row r="1994" spans="1:4">
      <c r="A1994" t="str">
        <f>VLOOKUP(IDENTIFICATIE!$F$7,$G$2:$H$9,2,FALSE)</f>
        <v>B01</v>
      </c>
      <c r="B1994" t="str">
        <f>VLOOKUP(IDENTIFICATIE!$F$8,$I$2:$J$159,2,FALSE)</f>
        <v>SL0011</v>
      </c>
      <c r="C1994" t="s">
        <v>2830</v>
      </c>
      <c r="D1994" t="str">
        <f>IDENTIFICATIE!$F$9</f>
        <v>V01</v>
      </c>
    </row>
    <row r="1995" spans="1:4">
      <c r="A1995" t="str">
        <f>VLOOKUP(IDENTIFICATIE!$F$7,$G$2:$H$9,2,FALSE)</f>
        <v>B01</v>
      </c>
      <c r="B1995" t="str">
        <f>VLOOKUP(IDENTIFICATIE!$F$8,$I$2:$J$159,2,FALSE)</f>
        <v>SL0011</v>
      </c>
      <c r="C1995" t="s">
        <v>2831</v>
      </c>
      <c r="D1995" t="str">
        <f>IDENTIFICATIE!$F$9</f>
        <v>V01</v>
      </c>
    </row>
    <row r="1996" spans="1:4">
      <c r="A1996" t="str">
        <f>VLOOKUP(IDENTIFICATIE!$F$7,$G$2:$H$9,2,FALSE)</f>
        <v>B01</v>
      </c>
      <c r="B1996" t="str">
        <f>VLOOKUP(IDENTIFICATIE!$F$8,$I$2:$J$159,2,FALSE)</f>
        <v>SL0011</v>
      </c>
      <c r="C1996" t="s">
        <v>2832</v>
      </c>
      <c r="D1996" t="str">
        <f>IDENTIFICATIE!$F$9</f>
        <v>V01</v>
      </c>
    </row>
    <row r="1997" spans="1:4">
      <c r="A1997" t="str">
        <f>VLOOKUP(IDENTIFICATIE!$F$7,$G$2:$H$9,2,FALSE)</f>
        <v>B01</v>
      </c>
      <c r="B1997" t="str">
        <f>VLOOKUP(IDENTIFICATIE!$F$8,$I$2:$J$159,2,FALSE)</f>
        <v>SL0011</v>
      </c>
      <c r="C1997" t="s">
        <v>2833</v>
      </c>
      <c r="D1997" t="str">
        <f>IDENTIFICATIE!$F$9</f>
        <v>V01</v>
      </c>
    </row>
    <row r="1998" spans="1:4">
      <c r="A1998" t="str">
        <f>VLOOKUP(IDENTIFICATIE!$F$7,$G$2:$H$9,2,FALSE)</f>
        <v>B01</v>
      </c>
      <c r="B1998" t="str">
        <f>VLOOKUP(IDENTIFICATIE!$F$8,$I$2:$J$159,2,FALSE)</f>
        <v>SL0011</v>
      </c>
      <c r="C1998" t="s">
        <v>2834</v>
      </c>
      <c r="D1998" t="str">
        <f>IDENTIFICATIE!$F$9</f>
        <v>V01</v>
      </c>
    </row>
    <row r="1999" spans="1:4">
      <c r="A1999" t="str">
        <f>VLOOKUP(IDENTIFICATIE!$F$7,$G$2:$H$9,2,FALSE)</f>
        <v>B01</v>
      </c>
      <c r="B1999" t="str">
        <f>VLOOKUP(IDENTIFICATIE!$F$8,$I$2:$J$159,2,FALSE)</f>
        <v>SL0011</v>
      </c>
      <c r="C1999" t="s">
        <v>2835</v>
      </c>
      <c r="D1999" t="str">
        <f>IDENTIFICATIE!$F$9</f>
        <v>V01</v>
      </c>
    </row>
    <row r="2000" spans="1:4">
      <c r="A2000" t="str">
        <f>VLOOKUP(IDENTIFICATIE!$F$7,$G$2:$H$9,2,FALSE)</f>
        <v>B01</v>
      </c>
      <c r="B2000" t="str">
        <f>VLOOKUP(IDENTIFICATIE!$F$8,$I$2:$J$159,2,FALSE)</f>
        <v>SL0011</v>
      </c>
      <c r="C2000" t="s">
        <v>2836</v>
      </c>
      <c r="D2000" t="str">
        <f>IDENTIFICATIE!$F$9</f>
        <v>V01</v>
      </c>
    </row>
    <row r="2001" spans="1:4">
      <c r="A2001" t="str">
        <f>VLOOKUP(IDENTIFICATIE!$F$7,$G$2:$H$9,2,FALSE)</f>
        <v>B01</v>
      </c>
      <c r="B2001" t="str">
        <f>VLOOKUP(IDENTIFICATIE!$F$8,$I$2:$J$159,2,FALSE)</f>
        <v>SL0011</v>
      </c>
      <c r="C2001" t="s">
        <v>2837</v>
      </c>
      <c r="D2001" t="str">
        <f>IDENTIFICATIE!$F$9</f>
        <v>V01</v>
      </c>
    </row>
    <row r="2002" spans="1:4">
      <c r="A2002" t="str">
        <f>VLOOKUP(IDENTIFICATIE!$F$7,$G$2:$H$9,2,FALSE)</f>
        <v>B01</v>
      </c>
      <c r="B2002" t="str">
        <f>VLOOKUP(IDENTIFICATIE!$F$8,$I$2:$J$159,2,FALSE)</f>
        <v>SL0011</v>
      </c>
      <c r="C2002" t="s">
        <v>2838</v>
      </c>
      <c r="D2002" t="str">
        <f>IDENTIFICATIE!$F$9</f>
        <v>V01</v>
      </c>
    </row>
    <row r="2003" spans="1:4">
      <c r="A2003" t="str">
        <f>VLOOKUP(IDENTIFICATIE!$F$7,$G$2:$H$9,2,FALSE)</f>
        <v>B01</v>
      </c>
      <c r="B2003" t="str">
        <f>VLOOKUP(IDENTIFICATIE!$F$8,$I$2:$J$159,2,FALSE)</f>
        <v>SL0011</v>
      </c>
      <c r="C2003" t="s">
        <v>2839</v>
      </c>
      <c r="D2003" t="str">
        <f>IDENTIFICATIE!$F$9</f>
        <v>V01</v>
      </c>
    </row>
    <row r="2004" spans="1:4">
      <c r="A2004" t="str">
        <f>VLOOKUP(IDENTIFICATIE!$F$7,$G$2:$H$9,2,FALSE)</f>
        <v>B01</v>
      </c>
      <c r="B2004" t="str">
        <f>VLOOKUP(IDENTIFICATIE!$F$8,$I$2:$J$159,2,FALSE)</f>
        <v>SL0011</v>
      </c>
      <c r="C2004" t="s">
        <v>2840</v>
      </c>
      <c r="D2004" t="str">
        <f>IDENTIFICATIE!$F$9</f>
        <v>V01</v>
      </c>
    </row>
    <row r="2005" spans="1:4">
      <c r="A2005" t="str">
        <f>VLOOKUP(IDENTIFICATIE!$F$7,$G$2:$H$9,2,FALSE)</f>
        <v>B01</v>
      </c>
      <c r="B2005" t="str">
        <f>VLOOKUP(IDENTIFICATIE!$F$8,$I$2:$J$159,2,FALSE)</f>
        <v>SL0011</v>
      </c>
      <c r="C2005" t="s">
        <v>2841</v>
      </c>
      <c r="D2005" t="str">
        <f>IDENTIFICATIE!$F$9</f>
        <v>V01</v>
      </c>
    </row>
    <row r="2006" spans="1:4">
      <c r="A2006" t="str">
        <f>VLOOKUP(IDENTIFICATIE!$F$7,$G$2:$H$9,2,FALSE)</f>
        <v>B01</v>
      </c>
      <c r="B2006" t="str">
        <f>VLOOKUP(IDENTIFICATIE!$F$8,$I$2:$J$159,2,FALSE)</f>
        <v>SL0011</v>
      </c>
      <c r="C2006" t="s">
        <v>2842</v>
      </c>
      <c r="D2006" t="str">
        <f>IDENTIFICATIE!$F$9</f>
        <v>V01</v>
      </c>
    </row>
    <row r="2007" spans="1:4">
      <c r="A2007" t="str">
        <f>VLOOKUP(IDENTIFICATIE!$F$7,$G$2:$H$9,2,FALSE)</f>
        <v>B01</v>
      </c>
      <c r="B2007" t="str">
        <f>VLOOKUP(IDENTIFICATIE!$F$8,$I$2:$J$159,2,FALSE)</f>
        <v>SL0011</v>
      </c>
      <c r="C2007" t="s">
        <v>2843</v>
      </c>
      <c r="D2007" t="str">
        <f>IDENTIFICATIE!$F$9</f>
        <v>V01</v>
      </c>
    </row>
    <row r="2008" spans="1:4">
      <c r="A2008" t="str">
        <f>VLOOKUP(IDENTIFICATIE!$F$7,$G$2:$H$9,2,FALSE)</f>
        <v>B01</v>
      </c>
      <c r="B2008" t="str">
        <f>VLOOKUP(IDENTIFICATIE!$F$8,$I$2:$J$159,2,FALSE)</f>
        <v>SL0011</v>
      </c>
      <c r="C2008" t="s">
        <v>2844</v>
      </c>
      <c r="D2008" t="str">
        <f>IDENTIFICATIE!$F$9</f>
        <v>V01</v>
      </c>
    </row>
    <row r="2009" spans="1:4">
      <c r="A2009" t="str">
        <f>VLOOKUP(IDENTIFICATIE!$F$7,$G$2:$H$9,2,FALSE)</f>
        <v>B01</v>
      </c>
      <c r="B2009" t="str">
        <f>VLOOKUP(IDENTIFICATIE!$F$8,$I$2:$J$159,2,FALSE)</f>
        <v>SL0011</v>
      </c>
      <c r="C2009" t="s">
        <v>2845</v>
      </c>
      <c r="D2009" t="str">
        <f>IDENTIFICATIE!$F$9</f>
        <v>V01</v>
      </c>
    </row>
    <row r="2010" spans="1:4">
      <c r="A2010" t="str">
        <f>VLOOKUP(IDENTIFICATIE!$F$7,$G$2:$H$9,2,FALSE)</f>
        <v>B01</v>
      </c>
      <c r="B2010" t="str">
        <f>VLOOKUP(IDENTIFICATIE!$F$8,$I$2:$J$159,2,FALSE)</f>
        <v>SL0011</v>
      </c>
      <c r="C2010" t="s">
        <v>2846</v>
      </c>
      <c r="D2010" t="str">
        <f>IDENTIFICATIE!$F$9</f>
        <v>V01</v>
      </c>
    </row>
    <row r="2011" spans="1:4">
      <c r="A2011" t="str">
        <f>VLOOKUP(IDENTIFICATIE!$F$7,$G$2:$H$9,2,FALSE)</f>
        <v>B01</v>
      </c>
      <c r="B2011" t="str">
        <f>VLOOKUP(IDENTIFICATIE!$F$8,$I$2:$J$159,2,FALSE)</f>
        <v>SL0011</v>
      </c>
      <c r="C2011" t="s">
        <v>2847</v>
      </c>
      <c r="D2011" t="str">
        <f>IDENTIFICATIE!$F$9</f>
        <v>V01</v>
      </c>
    </row>
    <row r="2012" spans="1:4">
      <c r="A2012" t="str">
        <f>VLOOKUP(IDENTIFICATIE!$F$7,$G$2:$H$9,2,FALSE)</f>
        <v>B01</v>
      </c>
      <c r="B2012" t="str">
        <f>VLOOKUP(IDENTIFICATIE!$F$8,$I$2:$J$159,2,FALSE)</f>
        <v>SL0011</v>
      </c>
      <c r="C2012" t="s">
        <v>2848</v>
      </c>
      <c r="D2012" t="str">
        <f>IDENTIFICATIE!$F$9</f>
        <v>V01</v>
      </c>
    </row>
    <row r="2013" spans="1:4">
      <c r="A2013" t="str">
        <f>VLOOKUP(IDENTIFICATIE!$F$7,$G$2:$H$9,2,FALSE)</f>
        <v>B01</v>
      </c>
      <c r="B2013" t="str">
        <f>VLOOKUP(IDENTIFICATIE!$F$8,$I$2:$J$159,2,FALSE)</f>
        <v>SL0011</v>
      </c>
      <c r="C2013" t="s">
        <v>2849</v>
      </c>
      <c r="D2013" t="str">
        <f>IDENTIFICATIE!$F$9</f>
        <v>V01</v>
      </c>
    </row>
    <row r="2014" spans="1:4">
      <c r="A2014" t="str">
        <f>VLOOKUP(IDENTIFICATIE!$F$7,$G$2:$H$9,2,FALSE)</f>
        <v>B01</v>
      </c>
      <c r="B2014" t="str">
        <f>VLOOKUP(IDENTIFICATIE!$F$8,$I$2:$J$159,2,FALSE)</f>
        <v>SL0011</v>
      </c>
      <c r="C2014" t="s">
        <v>2850</v>
      </c>
      <c r="D2014" t="str">
        <f>IDENTIFICATIE!$F$9</f>
        <v>V01</v>
      </c>
    </row>
    <row r="2015" spans="1:4">
      <c r="A2015" t="str">
        <f>VLOOKUP(IDENTIFICATIE!$F$7,$G$2:$H$9,2,FALSE)</f>
        <v>B01</v>
      </c>
      <c r="B2015" t="str">
        <f>VLOOKUP(IDENTIFICATIE!$F$8,$I$2:$J$159,2,FALSE)</f>
        <v>SL0011</v>
      </c>
      <c r="C2015" t="s">
        <v>2851</v>
      </c>
      <c r="D2015" t="str">
        <f>IDENTIFICATIE!$F$9</f>
        <v>V01</v>
      </c>
    </row>
    <row r="2016" spans="1:4">
      <c r="A2016" t="str">
        <f>VLOOKUP(IDENTIFICATIE!$F$7,$G$2:$H$9,2,FALSE)</f>
        <v>B01</v>
      </c>
      <c r="B2016" t="str">
        <f>VLOOKUP(IDENTIFICATIE!$F$8,$I$2:$J$159,2,FALSE)</f>
        <v>SL0011</v>
      </c>
      <c r="C2016" t="s">
        <v>2852</v>
      </c>
      <c r="D2016" t="str">
        <f>IDENTIFICATIE!$F$9</f>
        <v>V01</v>
      </c>
    </row>
    <row r="2017" spans="1:4">
      <c r="A2017" t="str">
        <f>VLOOKUP(IDENTIFICATIE!$F$7,$G$2:$H$9,2,FALSE)</f>
        <v>B01</v>
      </c>
      <c r="B2017" t="str">
        <f>VLOOKUP(IDENTIFICATIE!$F$8,$I$2:$J$159,2,FALSE)</f>
        <v>SL0011</v>
      </c>
      <c r="C2017" t="s">
        <v>2853</v>
      </c>
      <c r="D2017" t="str">
        <f>IDENTIFICATIE!$F$9</f>
        <v>V01</v>
      </c>
    </row>
    <row r="2018" spans="1:4">
      <c r="A2018" t="str">
        <f>VLOOKUP(IDENTIFICATIE!$F$7,$G$2:$H$9,2,FALSE)</f>
        <v>B01</v>
      </c>
      <c r="B2018" t="str">
        <f>VLOOKUP(IDENTIFICATIE!$F$8,$I$2:$J$159,2,FALSE)</f>
        <v>SL0011</v>
      </c>
      <c r="C2018" t="s">
        <v>2854</v>
      </c>
      <c r="D2018" t="str">
        <f>IDENTIFICATIE!$F$9</f>
        <v>V01</v>
      </c>
    </row>
    <row r="2019" spans="1:4">
      <c r="A2019" t="str">
        <f>VLOOKUP(IDENTIFICATIE!$F$7,$G$2:$H$9,2,FALSE)</f>
        <v>B01</v>
      </c>
      <c r="B2019" t="str">
        <f>VLOOKUP(IDENTIFICATIE!$F$8,$I$2:$J$159,2,FALSE)</f>
        <v>SL0011</v>
      </c>
      <c r="C2019" t="s">
        <v>2855</v>
      </c>
      <c r="D2019" t="str">
        <f>IDENTIFICATIE!$F$9</f>
        <v>V01</v>
      </c>
    </row>
    <row r="2020" spans="1:4">
      <c r="A2020" t="str">
        <f>VLOOKUP(IDENTIFICATIE!$F$7,$G$2:$H$9,2,FALSE)</f>
        <v>B01</v>
      </c>
      <c r="B2020" t="str">
        <f>VLOOKUP(IDENTIFICATIE!$F$8,$I$2:$J$159,2,FALSE)</f>
        <v>SL0011</v>
      </c>
      <c r="C2020" t="s">
        <v>2856</v>
      </c>
      <c r="D2020" t="str">
        <f>IDENTIFICATIE!$F$9</f>
        <v>V01</v>
      </c>
    </row>
    <row r="2021" spans="1:4">
      <c r="A2021" t="str">
        <f>VLOOKUP(IDENTIFICATIE!$F$7,$G$2:$H$9,2,FALSE)</f>
        <v>B01</v>
      </c>
      <c r="B2021" t="str">
        <f>VLOOKUP(IDENTIFICATIE!$F$8,$I$2:$J$159,2,FALSE)</f>
        <v>SL0011</v>
      </c>
      <c r="C2021" t="s">
        <v>2857</v>
      </c>
      <c r="D2021" t="str">
        <f>IDENTIFICATIE!$F$9</f>
        <v>V01</v>
      </c>
    </row>
    <row r="2022" spans="1:4">
      <c r="A2022" t="str">
        <f>VLOOKUP(IDENTIFICATIE!$F$7,$G$2:$H$9,2,FALSE)</f>
        <v>B01</v>
      </c>
      <c r="B2022" t="str">
        <f>VLOOKUP(IDENTIFICATIE!$F$8,$I$2:$J$159,2,FALSE)</f>
        <v>SL0011</v>
      </c>
      <c r="C2022" t="s">
        <v>2858</v>
      </c>
      <c r="D2022" t="str">
        <f>IDENTIFICATIE!$F$9</f>
        <v>V01</v>
      </c>
    </row>
    <row r="2023" spans="1:4">
      <c r="A2023" t="str">
        <f>VLOOKUP(IDENTIFICATIE!$F$7,$G$2:$H$9,2,FALSE)</f>
        <v>B01</v>
      </c>
      <c r="B2023" t="str">
        <f>VLOOKUP(IDENTIFICATIE!$F$8,$I$2:$J$159,2,FALSE)</f>
        <v>SL0011</v>
      </c>
      <c r="C2023" t="s">
        <v>2859</v>
      </c>
      <c r="D2023" t="str">
        <f>IDENTIFICATIE!$F$9</f>
        <v>V01</v>
      </c>
    </row>
    <row r="2024" spans="1:4">
      <c r="A2024" t="str">
        <f>VLOOKUP(IDENTIFICATIE!$F$7,$G$2:$H$9,2,FALSE)</f>
        <v>B01</v>
      </c>
      <c r="B2024" t="str">
        <f>VLOOKUP(IDENTIFICATIE!$F$8,$I$2:$J$159,2,FALSE)</f>
        <v>SL0011</v>
      </c>
      <c r="C2024" t="s">
        <v>2860</v>
      </c>
      <c r="D2024" t="str">
        <f>IDENTIFICATIE!$F$9</f>
        <v>V01</v>
      </c>
    </row>
    <row r="2025" spans="1:4">
      <c r="A2025" t="str">
        <f>VLOOKUP(IDENTIFICATIE!$F$7,$G$2:$H$9,2,FALSE)</f>
        <v>B01</v>
      </c>
      <c r="B2025" t="str">
        <f>VLOOKUP(IDENTIFICATIE!$F$8,$I$2:$J$159,2,FALSE)</f>
        <v>SL0011</v>
      </c>
      <c r="C2025" t="s">
        <v>2861</v>
      </c>
      <c r="D2025" t="str">
        <f>IDENTIFICATIE!$F$9</f>
        <v>V01</v>
      </c>
    </row>
    <row r="2026" spans="1:4">
      <c r="A2026" t="str">
        <f>VLOOKUP(IDENTIFICATIE!$F$7,$G$2:$H$9,2,FALSE)</f>
        <v>B01</v>
      </c>
      <c r="B2026" t="str">
        <f>VLOOKUP(IDENTIFICATIE!$F$8,$I$2:$J$159,2,FALSE)</f>
        <v>SL0011</v>
      </c>
      <c r="C2026" t="s">
        <v>2862</v>
      </c>
      <c r="D2026" t="str">
        <f>IDENTIFICATIE!$F$9</f>
        <v>V01</v>
      </c>
    </row>
    <row r="2027" spans="1:4">
      <c r="A2027" t="str">
        <f>VLOOKUP(IDENTIFICATIE!$F$7,$G$2:$H$9,2,FALSE)</f>
        <v>B01</v>
      </c>
      <c r="B2027" t="str">
        <f>VLOOKUP(IDENTIFICATIE!$F$8,$I$2:$J$159,2,FALSE)</f>
        <v>SL0011</v>
      </c>
      <c r="C2027" t="s">
        <v>2863</v>
      </c>
      <c r="D2027" t="str">
        <f>IDENTIFICATIE!$F$9</f>
        <v>V01</v>
      </c>
    </row>
    <row r="2028" spans="1:4">
      <c r="A2028" t="str">
        <f>VLOOKUP(IDENTIFICATIE!$F$7,$G$2:$H$9,2,FALSE)</f>
        <v>B01</v>
      </c>
      <c r="B2028" t="str">
        <f>VLOOKUP(IDENTIFICATIE!$F$8,$I$2:$J$159,2,FALSE)</f>
        <v>SL0011</v>
      </c>
      <c r="C2028" t="s">
        <v>2864</v>
      </c>
      <c r="D2028" t="str">
        <f>IDENTIFICATIE!$F$9</f>
        <v>V01</v>
      </c>
    </row>
    <row r="2029" spans="1:4">
      <c r="A2029" t="str">
        <f>VLOOKUP(IDENTIFICATIE!$F$7,$G$2:$H$9,2,FALSE)</f>
        <v>B01</v>
      </c>
      <c r="B2029" t="str">
        <f>VLOOKUP(IDENTIFICATIE!$F$8,$I$2:$J$159,2,FALSE)</f>
        <v>SL0011</v>
      </c>
      <c r="C2029" t="s">
        <v>2865</v>
      </c>
      <c r="D2029" t="str">
        <f>IDENTIFICATIE!$F$9</f>
        <v>V01</v>
      </c>
    </row>
    <row r="2030" spans="1:4">
      <c r="A2030" t="str">
        <f>VLOOKUP(IDENTIFICATIE!$F$7,$G$2:$H$9,2,FALSE)</f>
        <v>B01</v>
      </c>
      <c r="B2030" t="str">
        <f>VLOOKUP(IDENTIFICATIE!$F$8,$I$2:$J$159,2,FALSE)</f>
        <v>SL0011</v>
      </c>
      <c r="C2030" t="s">
        <v>2866</v>
      </c>
      <c r="D2030" t="str">
        <f>IDENTIFICATIE!$F$9</f>
        <v>V01</v>
      </c>
    </row>
    <row r="2031" spans="1:4">
      <c r="A2031" t="str">
        <f>VLOOKUP(IDENTIFICATIE!$F$7,$G$2:$H$9,2,FALSE)</f>
        <v>B01</v>
      </c>
      <c r="B2031" t="str">
        <f>VLOOKUP(IDENTIFICATIE!$F$8,$I$2:$J$159,2,FALSE)</f>
        <v>SL0011</v>
      </c>
      <c r="C2031" t="s">
        <v>2867</v>
      </c>
      <c r="D2031" t="str">
        <f>IDENTIFICATIE!$F$9</f>
        <v>V01</v>
      </c>
    </row>
    <row r="2032" spans="1:4">
      <c r="A2032" t="str">
        <f>VLOOKUP(IDENTIFICATIE!$F$7,$G$2:$H$9,2,FALSE)</f>
        <v>B01</v>
      </c>
      <c r="B2032" t="str">
        <f>VLOOKUP(IDENTIFICATIE!$F$8,$I$2:$J$159,2,FALSE)</f>
        <v>SL0011</v>
      </c>
      <c r="C2032" t="s">
        <v>2868</v>
      </c>
      <c r="D2032" t="str">
        <f>IDENTIFICATIE!$F$9</f>
        <v>V01</v>
      </c>
    </row>
    <row r="2033" spans="1:4">
      <c r="A2033" t="str">
        <f>VLOOKUP(IDENTIFICATIE!$F$7,$G$2:$H$9,2,FALSE)</f>
        <v>B01</v>
      </c>
      <c r="B2033" t="str">
        <f>VLOOKUP(IDENTIFICATIE!$F$8,$I$2:$J$159,2,FALSE)</f>
        <v>SL0011</v>
      </c>
      <c r="C2033" t="s">
        <v>2869</v>
      </c>
      <c r="D2033" t="str">
        <f>IDENTIFICATIE!$F$9</f>
        <v>V01</v>
      </c>
    </row>
    <row r="2034" spans="1:4">
      <c r="A2034" t="str">
        <f>VLOOKUP(IDENTIFICATIE!$F$7,$G$2:$H$9,2,FALSE)</f>
        <v>B01</v>
      </c>
      <c r="B2034" t="str">
        <f>VLOOKUP(IDENTIFICATIE!$F$8,$I$2:$J$159,2,FALSE)</f>
        <v>SL0011</v>
      </c>
      <c r="C2034" t="s">
        <v>2870</v>
      </c>
      <c r="D2034" t="str">
        <f>IDENTIFICATIE!$F$9</f>
        <v>V01</v>
      </c>
    </row>
    <row r="2035" spans="1:4">
      <c r="A2035" t="str">
        <f>VLOOKUP(IDENTIFICATIE!$F$7,$G$2:$H$9,2,FALSE)</f>
        <v>B01</v>
      </c>
      <c r="B2035" t="str">
        <f>VLOOKUP(IDENTIFICATIE!$F$8,$I$2:$J$159,2,FALSE)</f>
        <v>SL0011</v>
      </c>
      <c r="C2035" t="s">
        <v>2871</v>
      </c>
      <c r="D2035" t="str">
        <f>IDENTIFICATIE!$F$9</f>
        <v>V01</v>
      </c>
    </row>
    <row r="2036" spans="1:4">
      <c r="A2036" t="str">
        <f>VLOOKUP(IDENTIFICATIE!$F$7,$G$2:$H$9,2,FALSE)</f>
        <v>B01</v>
      </c>
      <c r="B2036" t="str">
        <f>VLOOKUP(IDENTIFICATIE!$F$8,$I$2:$J$159,2,FALSE)</f>
        <v>SL0011</v>
      </c>
      <c r="C2036" t="s">
        <v>2872</v>
      </c>
      <c r="D2036" t="str">
        <f>IDENTIFICATIE!$F$9</f>
        <v>V01</v>
      </c>
    </row>
    <row r="2037" spans="1:4">
      <c r="A2037" t="str">
        <f>VLOOKUP(IDENTIFICATIE!$F$7,$G$2:$H$9,2,FALSE)</f>
        <v>B01</v>
      </c>
      <c r="B2037" t="str">
        <f>VLOOKUP(IDENTIFICATIE!$F$8,$I$2:$J$159,2,FALSE)</f>
        <v>SL0011</v>
      </c>
      <c r="C2037" t="s">
        <v>2873</v>
      </c>
      <c r="D2037" t="str">
        <f>IDENTIFICATIE!$F$9</f>
        <v>V01</v>
      </c>
    </row>
    <row r="2038" spans="1:4">
      <c r="A2038" t="str">
        <f>VLOOKUP(IDENTIFICATIE!$F$7,$G$2:$H$9,2,FALSE)</f>
        <v>B01</v>
      </c>
      <c r="B2038" t="str">
        <f>VLOOKUP(IDENTIFICATIE!$F$8,$I$2:$J$159,2,FALSE)</f>
        <v>SL0011</v>
      </c>
      <c r="C2038" t="s">
        <v>2874</v>
      </c>
      <c r="D2038" t="str">
        <f>IDENTIFICATIE!$F$9</f>
        <v>V01</v>
      </c>
    </row>
    <row r="2039" spans="1:4">
      <c r="A2039" t="str">
        <f>VLOOKUP(IDENTIFICATIE!$F$7,$G$2:$H$9,2,FALSE)</f>
        <v>B01</v>
      </c>
      <c r="B2039" t="str">
        <f>VLOOKUP(IDENTIFICATIE!$F$8,$I$2:$J$159,2,FALSE)</f>
        <v>SL0011</v>
      </c>
      <c r="C2039" t="s">
        <v>2875</v>
      </c>
      <c r="D2039" t="str">
        <f>IDENTIFICATIE!$F$9</f>
        <v>V01</v>
      </c>
    </row>
    <row r="2040" spans="1:4">
      <c r="A2040" t="str">
        <f>VLOOKUP(IDENTIFICATIE!$F$7,$G$2:$H$9,2,FALSE)</f>
        <v>B01</v>
      </c>
      <c r="B2040" t="str">
        <f>VLOOKUP(IDENTIFICATIE!$F$8,$I$2:$J$159,2,FALSE)</f>
        <v>SL0011</v>
      </c>
      <c r="C2040" t="s">
        <v>2876</v>
      </c>
      <c r="D2040" t="str">
        <f>IDENTIFICATIE!$F$9</f>
        <v>V01</v>
      </c>
    </row>
    <row r="2041" spans="1:4">
      <c r="A2041" t="str">
        <f>VLOOKUP(IDENTIFICATIE!$F$7,$G$2:$H$9,2,FALSE)</f>
        <v>B01</v>
      </c>
      <c r="B2041" t="str">
        <f>VLOOKUP(IDENTIFICATIE!$F$8,$I$2:$J$159,2,FALSE)</f>
        <v>SL0011</v>
      </c>
      <c r="C2041" t="s">
        <v>2877</v>
      </c>
      <c r="D2041" t="str">
        <f>IDENTIFICATIE!$F$9</f>
        <v>V01</v>
      </c>
    </row>
    <row r="2042" spans="1:4">
      <c r="A2042" t="str">
        <f>VLOOKUP(IDENTIFICATIE!$F$7,$G$2:$H$9,2,FALSE)</f>
        <v>B01</v>
      </c>
      <c r="B2042" t="str">
        <f>VLOOKUP(IDENTIFICATIE!$F$8,$I$2:$J$159,2,FALSE)</f>
        <v>SL0011</v>
      </c>
      <c r="C2042" t="s">
        <v>2878</v>
      </c>
      <c r="D2042" t="str">
        <f>IDENTIFICATIE!$F$9</f>
        <v>V01</v>
      </c>
    </row>
    <row r="2043" spans="1:4">
      <c r="A2043" t="str">
        <f>VLOOKUP(IDENTIFICATIE!$F$7,$G$2:$H$9,2,FALSE)</f>
        <v>B01</v>
      </c>
      <c r="B2043" t="str">
        <f>VLOOKUP(IDENTIFICATIE!$F$8,$I$2:$J$159,2,FALSE)</f>
        <v>SL0011</v>
      </c>
      <c r="C2043" t="s">
        <v>2879</v>
      </c>
      <c r="D2043" t="str">
        <f>IDENTIFICATIE!$F$9</f>
        <v>V01</v>
      </c>
    </row>
    <row r="2044" spans="1:4">
      <c r="A2044" t="str">
        <f>VLOOKUP(IDENTIFICATIE!$F$7,$G$2:$H$9,2,FALSE)</f>
        <v>B01</v>
      </c>
      <c r="B2044" t="str">
        <f>VLOOKUP(IDENTIFICATIE!$F$8,$I$2:$J$159,2,FALSE)</f>
        <v>SL0011</v>
      </c>
      <c r="C2044" t="s">
        <v>2880</v>
      </c>
      <c r="D2044" t="str">
        <f>IDENTIFICATIE!$F$9</f>
        <v>V01</v>
      </c>
    </row>
    <row r="2045" spans="1:4">
      <c r="A2045" t="str">
        <f>VLOOKUP(IDENTIFICATIE!$F$7,$G$2:$H$9,2,FALSE)</f>
        <v>B01</v>
      </c>
      <c r="B2045" t="str">
        <f>VLOOKUP(IDENTIFICATIE!$F$8,$I$2:$J$159,2,FALSE)</f>
        <v>SL0011</v>
      </c>
      <c r="C2045" t="s">
        <v>2881</v>
      </c>
      <c r="D2045" t="str">
        <f>IDENTIFICATIE!$F$9</f>
        <v>V01</v>
      </c>
    </row>
    <row r="2046" spans="1:4">
      <c r="A2046" t="str">
        <f>VLOOKUP(IDENTIFICATIE!$F$7,$G$2:$H$9,2,FALSE)</f>
        <v>B01</v>
      </c>
      <c r="B2046" t="str">
        <f>VLOOKUP(IDENTIFICATIE!$F$8,$I$2:$J$159,2,FALSE)</f>
        <v>SL0011</v>
      </c>
      <c r="C2046" t="s">
        <v>2882</v>
      </c>
      <c r="D2046" t="str">
        <f>IDENTIFICATIE!$F$9</f>
        <v>V01</v>
      </c>
    </row>
    <row r="2047" spans="1:4">
      <c r="A2047" t="str">
        <f>VLOOKUP(IDENTIFICATIE!$F$7,$G$2:$H$9,2,FALSE)</f>
        <v>B01</v>
      </c>
      <c r="B2047" t="str">
        <f>VLOOKUP(IDENTIFICATIE!$F$8,$I$2:$J$159,2,FALSE)</f>
        <v>SL0011</v>
      </c>
      <c r="C2047" t="s">
        <v>2883</v>
      </c>
      <c r="D2047" t="str">
        <f>IDENTIFICATIE!$F$9</f>
        <v>V01</v>
      </c>
    </row>
    <row r="2048" spans="1:4">
      <c r="A2048" t="str">
        <f>VLOOKUP(IDENTIFICATIE!$F$7,$G$2:$H$9,2,FALSE)</f>
        <v>B01</v>
      </c>
      <c r="B2048" t="str">
        <f>VLOOKUP(IDENTIFICATIE!$F$8,$I$2:$J$159,2,FALSE)</f>
        <v>SL0011</v>
      </c>
      <c r="C2048" t="s">
        <v>2884</v>
      </c>
      <c r="D2048" t="str">
        <f>IDENTIFICATIE!$F$9</f>
        <v>V01</v>
      </c>
    </row>
    <row r="2049" spans="1:4">
      <c r="A2049" t="str">
        <f>VLOOKUP(IDENTIFICATIE!$F$7,$G$2:$H$9,2,FALSE)</f>
        <v>B01</v>
      </c>
      <c r="B2049" t="str">
        <f>VLOOKUP(IDENTIFICATIE!$F$8,$I$2:$J$159,2,FALSE)</f>
        <v>SL0011</v>
      </c>
      <c r="C2049" t="s">
        <v>2885</v>
      </c>
      <c r="D2049" t="str">
        <f>IDENTIFICATIE!$F$9</f>
        <v>V01</v>
      </c>
    </row>
    <row r="2050" spans="1:4">
      <c r="A2050" t="str">
        <f>VLOOKUP(IDENTIFICATIE!$F$7,$G$2:$H$9,2,FALSE)</f>
        <v>B01</v>
      </c>
      <c r="B2050" t="str">
        <f>VLOOKUP(IDENTIFICATIE!$F$8,$I$2:$J$159,2,FALSE)</f>
        <v>SL0011</v>
      </c>
      <c r="C2050" t="s">
        <v>2886</v>
      </c>
      <c r="D2050" t="str">
        <f>IDENTIFICATIE!$F$9</f>
        <v>V01</v>
      </c>
    </row>
    <row r="2051" spans="1:4">
      <c r="A2051" t="str">
        <f>VLOOKUP(IDENTIFICATIE!$F$7,$G$2:$H$9,2,FALSE)</f>
        <v>B01</v>
      </c>
      <c r="B2051" t="str">
        <f>VLOOKUP(IDENTIFICATIE!$F$8,$I$2:$J$159,2,FALSE)</f>
        <v>SL0011</v>
      </c>
      <c r="C2051" t="s">
        <v>2887</v>
      </c>
      <c r="D2051" t="str">
        <f>IDENTIFICATIE!$F$9</f>
        <v>V01</v>
      </c>
    </row>
    <row r="2052" spans="1:4">
      <c r="A2052" t="str">
        <f>VLOOKUP(IDENTIFICATIE!$F$7,$G$2:$H$9,2,FALSE)</f>
        <v>B01</v>
      </c>
      <c r="B2052" t="str">
        <f>VLOOKUP(IDENTIFICATIE!$F$8,$I$2:$J$159,2,FALSE)</f>
        <v>SL0011</v>
      </c>
      <c r="C2052" t="s">
        <v>2888</v>
      </c>
      <c r="D2052" t="str">
        <f>IDENTIFICATIE!$F$9</f>
        <v>V01</v>
      </c>
    </row>
    <row r="2053" spans="1:4">
      <c r="A2053" t="str">
        <f>VLOOKUP(IDENTIFICATIE!$F$7,$G$2:$H$9,2,FALSE)</f>
        <v>B01</v>
      </c>
      <c r="B2053" t="str">
        <f>VLOOKUP(IDENTIFICATIE!$F$8,$I$2:$J$159,2,FALSE)</f>
        <v>SL0011</v>
      </c>
      <c r="C2053" t="s">
        <v>2889</v>
      </c>
      <c r="D2053" t="str">
        <f>IDENTIFICATIE!$F$9</f>
        <v>V01</v>
      </c>
    </row>
    <row r="2054" spans="1:4">
      <c r="A2054" t="str">
        <f>VLOOKUP(IDENTIFICATIE!$F$7,$G$2:$H$9,2,FALSE)</f>
        <v>B01</v>
      </c>
      <c r="B2054" t="str">
        <f>VLOOKUP(IDENTIFICATIE!$F$8,$I$2:$J$159,2,FALSE)</f>
        <v>SL0011</v>
      </c>
      <c r="C2054" t="s">
        <v>2890</v>
      </c>
      <c r="D2054" t="str">
        <f>IDENTIFICATIE!$F$9</f>
        <v>V01</v>
      </c>
    </row>
    <row r="2055" spans="1:4">
      <c r="A2055" t="str">
        <f>VLOOKUP(IDENTIFICATIE!$F$7,$G$2:$H$9,2,FALSE)</f>
        <v>B01</v>
      </c>
      <c r="B2055" t="str">
        <f>VLOOKUP(IDENTIFICATIE!$F$8,$I$2:$J$159,2,FALSE)</f>
        <v>SL0011</v>
      </c>
      <c r="C2055" t="s">
        <v>2891</v>
      </c>
      <c r="D2055" t="str">
        <f>IDENTIFICATIE!$F$9</f>
        <v>V01</v>
      </c>
    </row>
    <row r="2056" spans="1:4">
      <c r="A2056" t="str">
        <f>VLOOKUP(IDENTIFICATIE!$F$7,$G$2:$H$9,2,FALSE)</f>
        <v>B01</v>
      </c>
      <c r="B2056" t="str">
        <f>VLOOKUP(IDENTIFICATIE!$F$8,$I$2:$J$159,2,FALSE)</f>
        <v>SL0011</v>
      </c>
      <c r="C2056" t="s">
        <v>2892</v>
      </c>
      <c r="D2056" t="str">
        <f>IDENTIFICATIE!$F$9</f>
        <v>V01</v>
      </c>
    </row>
    <row r="2057" spans="1:4">
      <c r="A2057" t="str">
        <f>VLOOKUP(IDENTIFICATIE!$F$7,$G$2:$H$9,2,FALSE)</f>
        <v>B01</v>
      </c>
      <c r="B2057" t="str">
        <f>VLOOKUP(IDENTIFICATIE!$F$8,$I$2:$J$159,2,FALSE)</f>
        <v>SL0011</v>
      </c>
      <c r="C2057" t="s">
        <v>2893</v>
      </c>
      <c r="D2057" t="str">
        <f>IDENTIFICATIE!$F$9</f>
        <v>V01</v>
      </c>
    </row>
    <row r="2058" spans="1:4">
      <c r="A2058" t="str">
        <f>VLOOKUP(IDENTIFICATIE!$F$7,$G$2:$H$9,2,FALSE)</f>
        <v>B01</v>
      </c>
      <c r="B2058" t="str">
        <f>VLOOKUP(IDENTIFICATIE!$F$8,$I$2:$J$159,2,FALSE)</f>
        <v>SL0011</v>
      </c>
      <c r="C2058" t="s">
        <v>2894</v>
      </c>
      <c r="D2058" t="str">
        <f>IDENTIFICATIE!$F$9</f>
        <v>V01</v>
      </c>
    </row>
    <row r="2059" spans="1:4">
      <c r="A2059" t="str">
        <f>VLOOKUP(IDENTIFICATIE!$F$7,$G$2:$H$9,2,FALSE)</f>
        <v>B01</v>
      </c>
      <c r="B2059" t="str">
        <f>VLOOKUP(IDENTIFICATIE!$F$8,$I$2:$J$159,2,FALSE)</f>
        <v>SL0011</v>
      </c>
      <c r="C2059" t="s">
        <v>2895</v>
      </c>
      <c r="D2059" t="str">
        <f>IDENTIFICATIE!$F$9</f>
        <v>V01</v>
      </c>
    </row>
    <row r="2060" spans="1:4">
      <c r="A2060" t="str">
        <f>VLOOKUP(IDENTIFICATIE!$F$7,$G$2:$H$9,2,FALSE)</f>
        <v>B01</v>
      </c>
      <c r="B2060" t="str">
        <f>VLOOKUP(IDENTIFICATIE!$F$8,$I$2:$J$159,2,FALSE)</f>
        <v>SL0011</v>
      </c>
      <c r="C2060" t="s">
        <v>2896</v>
      </c>
      <c r="D2060" t="str">
        <f>IDENTIFICATIE!$F$9</f>
        <v>V01</v>
      </c>
    </row>
    <row r="2061" spans="1:4">
      <c r="A2061" t="str">
        <f>VLOOKUP(IDENTIFICATIE!$F$7,$G$2:$H$9,2,FALSE)</f>
        <v>B01</v>
      </c>
      <c r="B2061" t="str">
        <f>VLOOKUP(IDENTIFICATIE!$F$8,$I$2:$J$159,2,FALSE)</f>
        <v>SL0011</v>
      </c>
      <c r="C2061" t="s">
        <v>2897</v>
      </c>
      <c r="D2061" t="str">
        <f>IDENTIFICATIE!$F$9</f>
        <v>V01</v>
      </c>
    </row>
    <row r="2062" spans="1:4">
      <c r="A2062" t="str">
        <f>VLOOKUP(IDENTIFICATIE!$F$7,$G$2:$H$9,2,FALSE)</f>
        <v>B01</v>
      </c>
      <c r="B2062" t="str">
        <f>VLOOKUP(IDENTIFICATIE!$F$8,$I$2:$J$159,2,FALSE)</f>
        <v>SL0011</v>
      </c>
      <c r="C2062" t="s">
        <v>2898</v>
      </c>
      <c r="D2062" t="str">
        <f>IDENTIFICATIE!$F$9</f>
        <v>V01</v>
      </c>
    </row>
    <row r="2063" spans="1:4">
      <c r="A2063" t="str">
        <f>VLOOKUP(IDENTIFICATIE!$F$7,$G$2:$H$9,2,FALSE)</f>
        <v>B01</v>
      </c>
      <c r="B2063" t="str">
        <f>VLOOKUP(IDENTIFICATIE!$F$8,$I$2:$J$159,2,FALSE)</f>
        <v>SL0011</v>
      </c>
      <c r="C2063" t="s">
        <v>2899</v>
      </c>
      <c r="D2063" t="str">
        <f>IDENTIFICATIE!$F$9</f>
        <v>V01</v>
      </c>
    </row>
    <row r="2064" spans="1:4">
      <c r="A2064" t="str">
        <f>VLOOKUP(IDENTIFICATIE!$F$7,$G$2:$H$9,2,FALSE)</f>
        <v>B01</v>
      </c>
      <c r="B2064" t="str">
        <f>VLOOKUP(IDENTIFICATIE!$F$8,$I$2:$J$159,2,FALSE)</f>
        <v>SL0011</v>
      </c>
      <c r="C2064" t="s">
        <v>2900</v>
      </c>
      <c r="D2064" t="str">
        <f>IDENTIFICATIE!$F$9</f>
        <v>V01</v>
      </c>
    </row>
    <row r="2065" spans="1:4">
      <c r="A2065" t="str">
        <f>VLOOKUP(IDENTIFICATIE!$F$7,$G$2:$H$9,2,FALSE)</f>
        <v>B01</v>
      </c>
      <c r="B2065" t="str">
        <f>VLOOKUP(IDENTIFICATIE!$F$8,$I$2:$J$159,2,FALSE)</f>
        <v>SL0011</v>
      </c>
      <c r="C2065" t="s">
        <v>2901</v>
      </c>
      <c r="D2065" t="str">
        <f>IDENTIFICATIE!$F$9</f>
        <v>V01</v>
      </c>
    </row>
    <row r="2066" spans="1:4">
      <c r="A2066" t="str">
        <f>VLOOKUP(IDENTIFICATIE!$F$7,$G$2:$H$9,2,FALSE)</f>
        <v>B01</v>
      </c>
      <c r="B2066" t="str">
        <f>VLOOKUP(IDENTIFICATIE!$F$8,$I$2:$J$159,2,FALSE)</f>
        <v>SL0011</v>
      </c>
      <c r="C2066" t="s">
        <v>2902</v>
      </c>
      <c r="D2066" t="str">
        <f>IDENTIFICATIE!$F$9</f>
        <v>V01</v>
      </c>
    </row>
    <row r="2067" spans="1:4">
      <c r="A2067" t="str">
        <f>VLOOKUP(IDENTIFICATIE!$F$7,$G$2:$H$9,2,FALSE)</f>
        <v>B01</v>
      </c>
      <c r="B2067" t="str">
        <f>VLOOKUP(IDENTIFICATIE!$F$8,$I$2:$J$159,2,FALSE)</f>
        <v>SL0011</v>
      </c>
      <c r="C2067" t="s">
        <v>2903</v>
      </c>
      <c r="D2067" t="str">
        <f>IDENTIFICATIE!$F$9</f>
        <v>V01</v>
      </c>
    </row>
    <row r="2068" spans="1:4">
      <c r="A2068" t="str">
        <f>VLOOKUP(IDENTIFICATIE!$F$7,$G$2:$H$9,2,FALSE)</f>
        <v>B01</v>
      </c>
      <c r="B2068" t="str">
        <f>VLOOKUP(IDENTIFICATIE!$F$8,$I$2:$J$159,2,FALSE)</f>
        <v>SL0011</v>
      </c>
      <c r="C2068" t="s">
        <v>2904</v>
      </c>
      <c r="D2068" t="str">
        <f>IDENTIFICATIE!$F$9</f>
        <v>V01</v>
      </c>
    </row>
    <row r="2069" spans="1:4">
      <c r="A2069" t="str">
        <f>VLOOKUP(IDENTIFICATIE!$F$7,$G$2:$H$9,2,FALSE)</f>
        <v>B01</v>
      </c>
      <c r="B2069" t="str">
        <f>VLOOKUP(IDENTIFICATIE!$F$8,$I$2:$J$159,2,FALSE)</f>
        <v>SL0011</v>
      </c>
      <c r="C2069" t="s">
        <v>2905</v>
      </c>
      <c r="D2069" t="str">
        <f>IDENTIFICATIE!$F$9</f>
        <v>V01</v>
      </c>
    </row>
    <row r="2070" spans="1:4">
      <c r="A2070" t="str">
        <f>VLOOKUP(IDENTIFICATIE!$F$7,$G$2:$H$9,2,FALSE)</f>
        <v>B01</v>
      </c>
      <c r="B2070" t="str">
        <f>VLOOKUP(IDENTIFICATIE!$F$8,$I$2:$J$159,2,FALSE)</f>
        <v>SL0011</v>
      </c>
      <c r="C2070" t="s">
        <v>2906</v>
      </c>
      <c r="D2070" t="str">
        <f>IDENTIFICATIE!$F$9</f>
        <v>V01</v>
      </c>
    </row>
    <row r="2071" spans="1:4">
      <c r="A2071" t="str">
        <f>VLOOKUP(IDENTIFICATIE!$F$7,$G$2:$H$9,2,FALSE)</f>
        <v>B01</v>
      </c>
      <c r="B2071" t="str">
        <f>VLOOKUP(IDENTIFICATIE!$F$8,$I$2:$J$159,2,FALSE)</f>
        <v>SL0011</v>
      </c>
      <c r="C2071" t="s">
        <v>2907</v>
      </c>
      <c r="D2071" t="str">
        <f>IDENTIFICATIE!$F$9</f>
        <v>V01</v>
      </c>
    </row>
    <row r="2072" spans="1:4">
      <c r="A2072" t="str">
        <f>VLOOKUP(IDENTIFICATIE!$F$7,$G$2:$H$9,2,FALSE)</f>
        <v>B01</v>
      </c>
      <c r="B2072" t="str">
        <f>VLOOKUP(IDENTIFICATIE!$F$8,$I$2:$J$159,2,FALSE)</f>
        <v>SL0011</v>
      </c>
      <c r="C2072" t="s">
        <v>2908</v>
      </c>
      <c r="D2072" t="str">
        <f>IDENTIFICATIE!$F$9</f>
        <v>V01</v>
      </c>
    </row>
    <row r="2073" spans="1:4">
      <c r="A2073" t="str">
        <f>VLOOKUP(IDENTIFICATIE!$F$7,$G$2:$H$9,2,FALSE)</f>
        <v>B01</v>
      </c>
      <c r="B2073" t="str">
        <f>VLOOKUP(IDENTIFICATIE!$F$8,$I$2:$J$159,2,FALSE)</f>
        <v>SL0011</v>
      </c>
      <c r="C2073" t="s">
        <v>2909</v>
      </c>
      <c r="D2073" t="str">
        <f>IDENTIFICATIE!$F$9</f>
        <v>V01</v>
      </c>
    </row>
    <row r="2074" spans="1:4">
      <c r="A2074" t="str">
        <f>VLOOKUP(IDENTIFICATIE!$F$7,$G$2:$H$9,2,FALSE)</f>
        <v>B01</v>
      </c>
      <c r="B2074" t="str">
        <f>VLOOKUP(IDENTIFICATIE!$F$8,$I$2:$J$159,2,FALSE)</f>
        <v>SL0011</v>
      </c>
      <c r="C2074" t="s">
        <v>2910</v>
      </c>
      <c r="D2074" t="str">
        <f>IDENTIFICATIE!$F$9</f>
        <v>V01</v>
      </c>
    </row>
    <row r="2075" spans="1:4">
      <c r="A2075" t="str">
        <f>VLOOKUP(IDENTIFICATIE!$F$7,$G$2:$H$9,2,FALSE)</f>
        <v>B01</v>
      </c>
      <c r="B2075" t="str">
        <f>VLOOKUP(IDENTIFICATIE!$F$8,$I$2:$J$159,2,FALSE)</f>
        <v>SL0011</v>
      </c>
      <c r="C2075" t="s">
        <v>2911</v>
      </c>
      <c r="D2075" t="str">
        <f>IDENTIFICATIE!$F$9</f>
        <v>V01</v>
      </c>
    </row>
    <row r="2076" spans="1:4">
      <c r="A2076" t="str">
        <f>VLOOKUP(IDENTIFICATIE!$F$7,$G$2:$H$9,2,FALSE)</f>
        <v>B01</v>
      </c>
      <c r="B2076" t="str">
        <f>VLOOKUP(IDENTIFICATIE!$F$8,$I$2:$J$159,2,FALSE)</f>
        <v>SL0011</v>
      </c>
      <c r="C2076" t="s">
        <v>2912</v>
      </c>
      <c r="D2076" t="str">
        <f>IDENTIFICATIE!$F$9</f>
        <v>V01</v>
      </c>
    </row>
    <row r="2077" spans="1:4">
      <c r="A2077" t="str">
        <f>VLOOKUP(IDENTIFICATIE!$F$7,$G$2:$H$9,2,FALSE)</f>
        <v>B01</v>
      </c>
      <c r="B2077" t="str">
        <f>VLOOKUP(IDENTIFICATIE!$F$8,$I$2:$J$159,2,FALSE)</f>
        <v>SL0011</v>
      </c>
      <c r="C2077" t="s">
        <v>2913</v>
      </c>
      <c r="D2077" t="str">
        <f>IDENTIFICATIE!$F$9</f>
        <v>V01</v>
      </c>
    </row>
    <row r="2078" spans="1:4">
      <c r="A2078" t="str">
        <f>VLOOKUP(IDENTIFICATIE!$F$7,$G$2:$H$9,2,FALSE)</f>
        <v>B01</v>
      </c>
      <c r="B2078" t="str">
        <f>VLOOKUP(IDENTIFICATIE!$F$8,$I$2:$J$159,2,FALSE)</f>
        <v>SL0011</v>
      </c>
      <c r="C2078" t="s">
        <v>2914</v>
      </c>
      <c r="D2078" t="str">
        <f>IDENTIFICATIE!$F$9</f>
        <v>V01</v>
      </c>
    </row>
    <row r="2079" spans="1:4">
      <c r="A2079" t="str">
        <f>VLOOKUP(IDENTIFICATIE!$F$7,$G$2:$H$9,2,FALSE)</f>
        <v>B01</v>
      </c>
      <c r="B2079" t="str">
        <f>VLOOKUP(IDENTIFICATIE!$F$8,$I$2:$J$159,2,FALSE)</f>
        <v>SL0011</v>
      </c>
      <c r="C2079" t="s">
        <v>2915</v>
      </c>
      <c r="D2079" t="str">
        <f>IDENTIFICATIE!$F$9</f>
        <v>V01</v>
      </c>
    </row>
    <row r="2080" spans="1:4">
      <c r="A2080" t="str">
        <f>VLOOKUP(IDENTIFICATIE!$F$7,$G$2:$H$9,2,FALSE)</f>
        <v>B01</v>
      </c>
      <c r="B2080" t="str">
        <f>VLOOKUP(IDENTIFICATIE!$F$8,$I$2:$J$159,2,FALSE)</f>
        <v>SL0011</v>
      </c>
      <c r="C2080" t="s">
        <v>2916</v>
      </c>
      <c r="D2080" t="str">
        <f>IDENTIFICATIE!$F$9</f>
        <v>V01</v>
      </c>
    </row>
    <row r="2081" spans="1:4">
      <c r="A2081" t="str">
        <f>VLOOKUP(IDENTIFICATIE!$F$7,$G$2:$H$9,2,FALSE)</f>
        <v>B01</v>
      </c>
      <c r="B2081" t="str">
        <f>VLOOKUP(IDENTIFICATIE!$F$8,$I$2:$J$159,2,FALSE)</f>
        <v>SL0011</v>
      </c>
      <c r="C2081" t="s">
        <v>2917</v>
      </c>
      <c r="D2081" t="str">
        <f>IDENTIFICATIE!$F$9</f>
        <v>V01</v>
      </c>
    </row>
    <row r="2082" spans="1:4">
      <c r="A2082" t="str">
        <f>VLOOKUP(IDENTIFICATIE!$F$7,$G$2:$H$9,2,FALSE)</f>
        <v>B01</v>
      </c>
      <c r="B2082" t="str">
        <f>VLOOKUP(IDENTIFICATIE!$F$8,$I$2:$J$159,2,FALSE)</f>
        <v>SL0011</v>
      </c>
      <c r="C2082" t="s">
        <v>2918</v>
      </c>
      <c r="D2082" t="str">
        <f>IDENTIFICATIE!$F$9</f>
        <v>V01</v>
      </c>
    </row>
    <row r="2083" spans="1:4">
      <c r="A2083" t="str">
        <f>VLOOKUP(IDENTIFICATIE!$F$7,$G$2:$H$9,2,FALSE)</f>
        <v>B01</v>
      </c>
      <c r="B2083" t="str">
        <f>VLOOKUP(IDENTIFICATIE!$F$8,$I$2:$J$159,2,FALSE)</f>
        <v>SL0011</v>
      </c>
      <c r="C2083" t="s">
        <v>2919</v>
      </c>
      <c r="D2083" t="str">
        <f>IDENTIFICATIE!$F$9</f>
        <v>V01</v>
      </c>
    </row>
    <row r="2084" spans="1:4">
      <c r="A2084" t="str">
        <f>VLOOKUP(IDENTIFICATIE!$F$7,$G$2:$H$9,2,FALSE)</f>
        <v>B01</v>
      </c>
      <c r="B2084" t="str">
        <f>VLOOKUP(IDENTIFICATIE!$F$8,$I$2:$J$159,2,FALSE)</f>
        <v>SL0011</v>
      </c>
      <c r="C2084" t="s">
        <v>2920</v>
      </c>
      <c r="D2084" t="str">
        <f>IDENTIFICATIE!$F$9</f>
        <v>V01</v>
      </c>
    </row>
    <row r="2085" spans="1:4">
      <c r="A2085" t="str">
        <f>VLOOKUP(IDENTIFICATIE!$F$7,$G$2:$H$9,2,FALSE)</f>
        <v>B01</v>
      </c>
      <c r="B2085" t="str">
        <f>VLOOKUP(IDENTIFICATIE!$F$8,$I$2:$J$159,2,FALSE)</f>
        <v>SL0011</v>
      </c>
      <c r="C2085" t="s">
        <v>2921</v>
      </c>
      <c r="D2085" t="str">
        <f>IDENTIFICATIE!$F$9</f>
        <v>V01</v>
      </c>
    </row>
    <row r="2086" spans="1:4">
      <c r="A2086" t="str">
        <f>VLOOKUP(IDENTIFICATIE!$F$7,$G$2:$H$9,2,FALSE)</f>
        <v>B01</v>
      </c>
      <c r="B2086" t="str">
        <f>VLOOKUP(IDENTIFICATIE!$F$8,$I$2:$J$159,2,FALSE)</f>
        <v>SL0011</v>
      </c>
      <c r="C2086" t="s">
        <v>2922</v>
      </c>
      <c r="D2086" t="str">
        <f>IDENTIFICATIE!$F$9</f>
        <v>V01</v>
      </c>
    </row>
    <row r="2087" spans="1:4">
      <c r="A2087" t="str">
        <f>VLOOKUP(IDENTIFICATIE!$F$7,$G$2:$H$9,2,FALSE)</f>
        <v>B01</v>
      </c>
      <c r="B2087" t="str">
        <f>VLOOKUP(IDENTIFICATIE!$F$8,$I$2:$J$159,2,FALSE)</f>
        <v>SL0011</v>
      </c>
      <c r="C2087" t="s">
        <v>2923</v>
      </c>
      <c r="D2087" t="str">
        <f>IDENTIFICATIE!$F$9</f>
        <v>V01</v>
      </c>
    </row>
    <row r="2088" spans="1:4">
      <c r="A2088" t="str">
        <f>VLOOKUP(IDENTIFICATIE!$F$7,$G$2:$H$9,2,FALSE)</f>
        <v>B01</v>
      </c>
      <c r="B2088" t="str">
        <f>VLOOKUP(IDENTIFICATIE!$F$8,$I$2:$J$159,2,FALSE)</f>
        <v>SL0011</v>
      </c>
      <c r="C2088" t="s">
        <v>2924</v>
      </c>
      <c r="D2088" t="str">
        <f>IDENTIFICATIE!$F$9</f>
        <v>V01</v>
      </c>
    </row>
    <row r="2089" spans="1:4">
      <c r="A2089" t="str">
        <f>VLOOKUP(IDENTIFICATIE!$F$7,$G$2:$H$9,2,FALSE)</f>
        <v>B01</v>
      </c>
      <c r="B2089" t="str">
        <f>VLOOKUP(IDENTIFICATIE!$F$8,$I$2:$J$159,2,FALSE)</f>
        <v>SL0011</v>
      </c>
      <c r="C2089" t="s">
        <v>2925</v>
      </c>
      <c r="D2089" t="str">
        <f>IDENTIFICATIE!$F$9</f>
        <v>V01</v>
      </c>
    </row>
    <row r="2090" spans="1:4">
      <c r="A2090" t="str">
        <f>VLOOKUP(IDENTIFICATIE!$F$7,$G$2:$H$9,2,FALSE)</f>
        <v>B01</v>
      </c>
      <c r="B2090" t="str">
        <f>VLOOKUP(IDENTIFICATIE!$F$8,$I$2:$J$159,2,FALSE)</f>
        <v>SL0011</v>
      </c>
      <c r="C2090" t="s">
        <v>2926</v>
      </c>
      <c r="D2090" t="str">
        <f>IDENTIFICATIE!$F$9</f>
        <v>V01</v>
      </c>
    </row>
    <row r="2091" spans="1:4">
      <c r="A2091" t="str">
        <f>VLOOKUP(IDENTIFICATIE!$F$7,$G$2:$H$9,2,FALSE)</f>
        <v>B01</v>
      </c>
      <c r="B2091" t="str">
        <f>VLOOKUP(IDENTIFICATIE!$F$8,$I$2:$J$159,2,FALSE)</f>
        <v>SL0011</v>
      </c>
      <c r="C2091" t="s">
        <v>2927</v>
      </c>
      <c r="D2091" t="str">
        <f>IDENTIFICATIE!$F$9</f>
        <v>V01</v>
      </c>
    </row>
    <row r="2092" spans="1:4">
      <c r="A2092" t="str">
        <f>VLOOKUP(IDENTIFICATIE!$F$7,$G$2:$H$9,2,FALSE)</f>
        <v>B01</v>
      </c>
      <c r="B2092" t="str">
        <f>VLOOKUP(IDENTIFICATIE!$F$8,$I$2:$J$159,2,FALSE)</f>
        <v>SL0011</v>
      </c>
      <c r="C2092" t="s">
        <v>2928</v>
      </c>
      <c r="D2092" t="str">
        <f>IDENTIFICATIE!$F$9</f>
        <v>V01</v>
      </c>
    </row>
    <row r="2093" spans="1:4">
      <c r="A2093" t="str">
        <f>VLOOKUP(IDENTIFICATIE!$F$7,$G$2:$H$9,2,FALSE)</f>
        <v>B01</v>
      </c>
      <c r="B2093" t="str">
        <f>VLOOKUP(IDENTIFICATIE!$F$8,$I$2:$J$159,2,FALSE)</f>
        <v>SL0011</v>
      </c>
      <c r="C2093" t="s">
        <v>2929</v>
      </c>
      <c r="D2093" t="str">
        <f>IDENTIFICATIE!$F$9</f>
        <v>V01</v>
      </c>
    </row>
    <row r="2094" spans="1:4">
      <c r="A2094" t="str">
        <f>VLOOKUP(IDENTIFICATIE!$F$7,$G$2:$H$9,2,FALSE)</f>
        <v>B01</v>
      </c>
      <c r="B2094" t="str">
        <f>VLOOKUP(IDENTIFICATIE!$F$8,$I$2:$J$159,2,FALSE)</f>
        <v>SL0011</v>
      </c>
      <c r="C2094" t="s">
        <v>2930</v>
      </c>
      <c r="D2094" t="str">
        <f>IDENTIFICATIE!$F$9</f>
        <v>V01</v>
      </c>
    </row>
    <row r="2095" spans="1:4">
      <c r="A2095" t="str">
        <f>VLOOKUP(IDENTIFICATIE!$F$7,$G$2:$H$9,2,FALSE)</f>
        <v>B01</v>
      </c>
      <c r="B2095" t="str">
        <f>VLOOKUP(IDENTIFICATIE!$F$8,$I$2:$J$159,2,FALSE)</f>
        <v>SL0011</v>
      </c>
      <c r="C2095" t="s">
        <v>2931</v>
      </c>
      <c r="D2095" t="str">
        <f>IDENTIFICATIE!$F$9</f>
        <v>V01</v>
      </c>
    </row>
    <row r="2096" spans="1:4">
      <c r="A2096" t="str">
        <f>VLOOKUP(IDENTIFICATIE!$F$7,$G$2:$H$9,2,FALSE)</f>
        <v>B01</v>
      </c>
      <c r="B2096" t="str">
        <f>VLOOKUP(IDENTIFICATIE!$F$8,$I$2:$J$159,2,FALSE)</f>
        <v>SL0011</v>
      </c>
      <c r="C2096" t="s">
        <v>2932</v>
      </c>
      <c r="D2096" t="str">
        <f>IDENTIFICATIE!$F$9</f>
        <v>V01</v>
      </c>
    </row>
    <row r="2097" spans="1:4">
      <c r="A2097" t="str">
        <f>VLOOKUP(IDENTIFICATIE!$F$7,$G$2:$H$9,2,FALSE)</f>
        <v>B01</v>
      </c>
      <c r="B2097" t="str">
        <f>VLOOKUP(IDENTIFICATIE!$F$8,$I$2:$J$159,2,FALSE)</f>
        <v>SL0011</v>
      </c>
      <c r="C2097" t="s">
        <v>2933</v>
      </c>
      <c r="D2097" t="str">
        <f>IDENTIFICATIE!$F$9</f>
        <v>V01</v>
      </c>
    </row>
    <row r="2098" spans="1:4">
      <c r="A2098" t="str">
        <f>VLOOKUP(IDENTIFICATIE!$F$7,$G$2:$H$9,2,FALSE)</f>
        <v>B01</v>
      </c>
      <c r="B2098" t="str">
        <f>VLOOKUP(IDENTIFICATIE!$F$8,$I$2:$J$159,2,FALSE)</f>
        <v>SL0011</v>
      </c>
      <c r="C2098" t="s">
        <v>2934</v>
      </c>
      <c r="D2098" t="str">
        <f>IDENTIFICATIE!$F$9</f>
        <v>V01</v>
      </c>
    </row>
    <row r="2099" spans="1:4">
      <c r="A2099" t="str">
        <f>VLOOKUP(IDENTIFICATIE!$F$7,$G$2:$H$9,2,FALSE)</f>
        <v>B01</v>
      </c>
      <c r="B2099" t="str">
        <f>VLOOKUP(IDENTIFICATIE!$F$8,$I$2:$J$159,2,FALSE)</f>
        <v>SL0011</v>
      </c>
      <c r="C2099" t="s">
        <v>2935</v>
      </c>
      <c r="D2099" t="str">
        <f>IDENTIFICATIE!$F$9</f>
        <v>V01</v>
      </c>
    </row>
    <row r="2100" spans="1:4">
      <c r="A2100" t="str">
        <f>VLOOKUP(IDENTIFICATIE!$F$7,$G$2:$H$9,2,FALSE)</f>
        <v>B01</v>
      </c>
      <c r="B2100" t="str">
        <f>VLOOKUP(IDENTIFICATIE!$F$8,$I$2:$J$159,2,FALSE)</f>
        <v>SL0011</v>
      </c>
      <c r="C2100" t="s">
        <v>2936</v>
      </c>
      <c r="D2100" t="str">
        <f>IDENTIFICATIE!$F$9</f>
        <v>V01</v>
      </c>
    </row>
    <row r="2101" spans="1:4">
      <c r="A2101" t="str">
        <f>VLOOKUP(IDENTIFICATIE!$F$7,$G$2:$H$9,2,FALSE)</f>
        <v>B01</v>
      </c>
      <c r="B2101" t="str">
        <f>VLOOKUP(IDENTIFICATIE!$F$8,$I$2:$J$159,2,FALSE)</f>
        <v>SL0011</v>
      </c>
      <c r="C2101" t="s">
        <v>2937</v>
      </c>
      <c r="D2101" t="str">
        <f>IDENTIFICATIE!$F$9</f>
        <v>V01</v>
      </c>
    </row>
    <row r="2102" spans="1:4">
      <c r="A2102" t="str">
        <f>VLOOKUP(IDENTIFICATIE!$F$7,$G$2:$H$9,2,FALSE)</f>
        <v>B01</v>
      </c>
      <c r="B2102" t="str">
        <f>VLOOKUP(IDENTIFICATIE!$F$8,$I$2:$J$159,2,FALSE)</f>
        <v>SL0011</v>
      </c>
      <c r="C2102" t="s">
        <v>2938</v>
      </c>
      <c r="D2102" t="str">
        <f>IDENTIFICATIE!$F$9</f>
        <v>V01</v>
      </c>
    </row>
    <row r="2103" spans="1:4">
      <c r="A2103" t="str">
        <f>VLOOKUP(IDENTIFICATIE!$F$7,$G$2:$H$9,2,FALSE)</f>
        <v>B01</v>
      </c>
      <c r="B2103" t="str">
        <f>VLOOKUP(IDENTIFICATIE!$F$8,$I$2:$J$159,2,FALSE)</f>
        <v>SL0011</v>
      </c>
      <c r="C2103" t="s">
        <v>2939</v>
      </c>
      <c r="D2103" t="str">
        <f>IDENTIFICATIE!$F$9</f>
        <v>V01</v>
      </c>
    </row>
    <row r="2104" spans="1:4">
      <c r="A2104" t="str">
        <f>VLOOKUP(IDENTIFICATIE!$F$7,$G$2:$H$9,2,FALSE)</f>
        <v>B01</v>
      </c>
      <c r="B2104" t="str">
        <f>VLOOKUP(IDENTIFICATIE!$F$8,$I$2:$J$159,2,FALSE)</f>
        <v>SL0011</v>
      </c>
      <c r="C2104" t="s">
        <v>2940</v>
      </c>
      <c r="D2104" t="str">
        <f>IDENTIFICATIE!$F$9</f>
        <v>V01</v>
      </c>
    </row>
    <row r="2105" spans="1:4">
      <c r="A2105" t="str">
        <f>VLOOKUP(IDENTIFICATIE!$F$7,$G$2:$H$9,2,FALSE)</f>
        <v>B01</v>
      </c>
      <c r="B2105" t="str">
        <f>VLOOKUP(IDENTIFICATIE!$F$8,$I$2:$J$159,2,FALSE)</f>
        <v>SL0011</v>
      </c>
      <c r="C2105" t="s">
        <v>2941</v>
      </c>
      <c r="D2105" t="str">
        <f>IDENTIFICATIE!$F$9</f>
        <v>V01</v>
      </c>
    </row>
    <row r="2106" spans="1:4">
      <c r="A2106" t="str">
        <f>VLOOKUP(IDENTIFICATIE!$F$7,$G$2:$H$9,2,FALSE)</f>
        <v>B01</v>
      </c>
      <c r="B2106" t="str">
        <f>VLOOKUP(IDENTIFICATIE!$F$8,$I$2:$J$159,2,FALSE)</f>
        <v>SL0011</v>
      </c>
      <c r="C2106" t="s">
        <v>2942</v>
      </c>
      <c r="D2106" t="str">
        <f>IDENTIFICATIE!$F$9</f>
        <v>V01</v>
      </c>
    </row>
    <row r="2107" spans="1:4">
      <c r="A2107" t="str">
        <f>VLOOKUP(IDENTIFICATIE!$F$7,$G$2:$H$9,2,FALSE)</f>
        <v>B01</v>
      </c>
      <c r="B2107" t="str">
        <f>VLOOKUP(IDENTIFICATIE!$F$8,$I$2:$J$159,2,FALSE)</f>
        <v>SL0011</v>
      </c>
      <c r="C2107" t="s">
        <v>2943</v>
      </c>
      <c r="D2107" t="str">
        <f>IDENTIFICATIE!$F$9</f>
        <v>V01</v>
      </c>
    </row>
    <row r="2108" spans="1:4">
      <c r="A2108" t="str">
        <f>VLOOKUP(IDENTIFICATIE!$F$7,$G$2:$H$9,2,FALSE)</f>
        <v>B01</v>
      </c>
      <c r="B2108" t="str">
        <f>VLOOKUP(IDENTIFICATIE!$F$8,$I$2:$J$159,2,FALSE)</f>
        <v>SL0011</v>
      </c>
      <c r="C2108" t="s">
        <v>2944</v>
      </c>
      <c r="D2108" t="str">
        <f>IDENTIFICATIE!$F$9</f>
        <v>V01</v>
      </c>
    </row>
    <row r="2109" spans="1:4">
      <c r="A2109" t="str">
        <f>VLOOKUP(IDENTIFICATIE!$F$7,$G$2:$H$9,2,FALSE)</f>
        <v>B01</v>
      </c>
      <c r="B2109" t="str">
        <f>VLOOKUP(IDENTIFICATIE!$F$8,$I$2:$J$159,2,FALSE)</f>
        <v>SL0011</v>
      </c>
      <c r="C2109" t="s">
        <v>2945</v>
      </c>
      <c r="D2109" t="str">
        <f>IDENTIFICATIE!$F$9</f>
        <v>V01</v>
      </c>
    </row>
    <row r="2110" spans="1:4">
      <c r="A2110" t="str">
        <f>VLOOKUP(IDENTIFICATIE!$F$7,$G$2:$H$9,2,FALSE)</f>
        <v>B01</v>
      </c>
      <c r="B2110" t="str">
        <f>VLOOKUP(IDENTIFICATIE!$F$8,$I$2:$J$159,2,FALSE)</f>
        <v>SL0011</v>
      </c>
      <c r="C2110" t="s">
        <v>2946</v>
      </c>
      <c r="D2110" t="str">
        <f>IDENTIFICATIE!$F$9</f>
        <v>V01</v>
      </c>
    </row>
    <row r="2111" spans="1:4">
      <c r="A2111" t="str">
        <f>VLOOKUP(IDENTIFICATIE!$F$7,$G$2:$H$9,2,FALSE)</f>
        <v>B01</v>
      </c>
      <c r="B2111" t="str">
        <f>VLOOKUP(IDENTIFICATIE!$F$8,$I$2:$J$159,2,FALSE)</f>
        <v>SL0011</v>
      </c>
      <c r="C2111" t="s">
        <v>2947</v>
      </c>
      <c r="D2111" t="str">
        <f>IDENTIFICATIE!$F$9</f>
        <v>V01</v>
      </c>
    </row>
    <row r="2112" spans="1:4">
      <c r="A2112" t="str">
        <f>VLOOKUP(IDENTIFICATIE!$F$7,$G$2:$H$9,2,FALSE)</f>
        <v>B01</v>
      </c>
      <c r="B2112" t="str">
        <f>VLOOKUP(IDENTIFICATIE!$F$8,$I$2:$J$159,2,FALSE)</f>
        <v>SL0011</v>
      </c>
      <c r="C2112" t="s">
        <v>2948</v>
      </c>
      <c r="D2112" t="str">
        <f>IDENTIFICATIE!$F$9</f>
        <v>V01</v>
      </c>
    </row>
    <row r="2113" spans="1:4">
      <c r="A2113" t="str">
        <f>VLOOKUP(IDENTIFICATIE!$F$7,$G$2:$H$9,2,FALSE)</f>
        <v>B01</v>
      </c>
      <c r="B2113" t="str">
        <f>VLOOKUP(IDENTIFICATIE!$F$8,$I$2:$J$159,2,FALSE)</f>
        <v>SL0011</v>
      </c>
      <c r="C2113" t="s">
        <v>2949</v>
      </c>
      <c r="D2113" t="str">
        <f>IDENTIFICATIE!$F$9</f>
        <v>V01</v>
      </c>
    </row>
    <row r="2114" spans="1:4">
      <c r="A2114" t="str">
        <f>VLOOKUP(IDENTIFICATIE!$F$7,$G$2:$H$9,2,FALSE)</f>
        <v>B01</v>
      </c>
      <c r="B2114" t="str">
        <f>VLOOKUP(IDENTIFICATIE!$F$8,$I$2:$J$159,2,FALSE)</f>
        <v>SL0011</v>
      </c>
      <c r="C2114" t="s">
        <v>2950</v>
      </c>
      <c r="D2114" t="str">
        <f>IDENTIFICATIE!$F$9</f>
        <v>V01</v>
      </c>
    </row>
    <row r="2115" spans="1:4">
      <c r="A2115" t="str">
        <f>VLOOKUP(IDENTIFICATIE!$F$7,$G$2:$H$9,2,FALSE)</f>
        <v>B01</v>
      </c>
      <c r="B2115" t="str">
        <f>VLOOKUP(IDENTIFICATIE!$F$8,$I$2:$J$159,2,FALSE)</f>
        <v>SL0011</v>
      </c>
      <c r="C2115" t="s">
        <v>2951</v>
      </c>
      <c r="D2115" t="str">
        <f>IDENTIFICATIE!$F$9</f>
        <v>V01</v>
      </c>
    </row>
    <row r="2116" spans="1:4">
      <c r="A2116" t="str">
        <f>VLOOKUP(IDENTIFICATIE!$F$7,$G$2:$H$9,2,FALSE)</f>
        <v>B01</v>
      </c>
      <c r="B2116" t="str">
        <f>VLOOKUP(IDENTIFICATIE!$F$8,$I$2:$J$159,2,FALSE)</f>
        <v>SL0011</v>
      </c>
      <c r="C2116" t="s">
        <v>2952</v>
      </c>
      <c r="D2116" t="str">
        <f>IDENTIFICATIE!$F$9</f>
        <v>V01</v>
      </c>
    </row>
    <row r="2117" spans="1:4">
      <c r="A2117" t="str">
        <f>VLOOKUP(IDENTIFICATIE!$F$7,$G$2:$H$9,2,FALSE)</f>
        <v>B01</v>
      </c>
      <c r="B2117" t="str">
        <f>VLOOKUP(IDENTIFICATIE!$F$8,$I$2:$J$159,2,FALSE)</f>
        <v>SL0011</v>
      </c>
      <c r="C2117" t="s">
        <v>2953</v>
      </c>
      <c r="D2117" t="str">
        <f>IDENTIFICATIE!$F$9</f>
        <v>V01</v>
      </c>
    </row>
    <row r="2118" spans="1:4">
      <c r="A2118" t="str">
        <f>VLOOKUP(IDENTIFICATIE!$F$7,$G$2:$H$9,2,FALSE)</f>
        <v>B01</v>
      </c>
      <c r="B2118" t="str">
        <f>VLOOKUP(IDENTIFICATIE!$F$8,$I$2:$J$159,2,FALSE)</f>
        <v>SL0011</v>
      </c>
      <c r="C2118" t="s">
        <v>2954</v>
      </c>
      <c r="D2118" t="str">
        <f>IDENTIFICATIE!$F$9</f>
        <v>V01</v>
      </c>
    </row>
    <row r="2119" spans="1:4">
      <c r="A2119" t="str">
        <f>VLOOKUP(IDENTIFICATIE!$F$7,$G$2:$H$9,2,FALSE)</f>
        <v>B01</v>
      </c>
      <c r="B2119" t="str">
        <f>VLOOKUP(IDENTIFICATIE!$F$8,$I$2:$J$159,2,FALSE)</f>
        <v>SL0011</v>
      </c>
      <c r="C2119" t="s">
        <v>2955</v>
      </c>
      <c r="D2119" t="str">
        <f>IDENTIFICATIE!$F$9</f>
        <v>V01</v>
      </c>
    </row>
    <row r="2120" spans="1:4">
      <c r="A2120" t="str">
        <f>VLOOKUP(IDENTIFICATIE!$F$7,$G$2:$H$9,2,FALSE)</f>
        <v>B01</v>
      </c>
      <c r="B2120" t="str">
        <f>VLOOKUP(IDENTIFICATIE!$F$8,$I$2:$J$159,2,FALSE)</f>
        <v>SL0011</v>
      </c>
      <c r="C2120" t="s">
        <v>2956</v>
      </c>
      <c r="D2120" t="str">
        <f>IDENTIFICATIE!$F$9</f>
        <v>V01</v>
      </c>
    </row>
    <row r="2121" spans="1:4">
      <c r="A2121" t="str">
        <f>VLOOKUP(IDENTIFICATIE!$F$7,$G$2:$H$9,2,FALSE)</f>
        <v>B01</v>
      </c>
      <c r="B2121" t="str">
        <f>VLOOKUP(IDENTIFICATIE!$F$8,$I$2:$J$159,2,FALSE)</f>
        <v>SL0011</v>
      </c>
      <c r="C2121" t="s">
        <v>2957</v>
      </c>
      <c r="D2121" t="str">
        <f>IDENTIFICATIE!$F$9</f>
        <v>V01</v>
      </c>
    </row>
    <row r="2122" spans="1:4">
      <c r="A2122" t="str">
        <f>VLOOKUP(IDENTIFICATIE!$F$7,$G$2:$H$9,2,FALSE)</f>
        <v>B01</v>
      </c>
      <c r="B2122" t="str">
        <f>VLOOKUP(IDENTIFICATIE!$F$8,$I$2:$J$159,2,FALSE)</f>
        <v>SL0011</v>
      </c>
      <c r="C2122" t="s">
        <v>2958</v>
      </c>
      <c r="D2122" t="str">
        <f>IDENTIFICATIE!$F$9</f>
        <v>V01</v>
      </c>
    </row>
    <row r="2123" spans="1:4">
      <c r="A2123" t="str">
        <f>VLOOKUP(IDENTIFICATIE!$F$7,$G$2:$H$9,2,FALSE)</f>
        <v>B01</v>
      </c>
      <c r="B2123" t="str">
        <f>VLOOKUP(IDENTIFICATIE!$F$8,$I$2:$J$159,2,FALSE)</f>
        <v>SL0011</v>
      </c>
      <c r="C2123" t="s">
        <v>2959</v>
      </c>
      <c r="D2123" t="str">
        <f>IDENTIFICATIE!$F$9</f>
        <v>V01</v>
      </c>
    </row>
    <row r="2124" spans="1:4">
      <c r="A2124" t="str">
        <f>VLOOKUP(IDENTIFICATIE!$F$7,$G$2:$H$9,2,FALSE)</f>
        <v>B01</v>
      </c>
      <c r="B2124" t="str">
        <f>VLOOKUP(IDENTIFICATIE!$F$8,$I$2:$J$159,2,FALSE)</f>
        <v>SL0011</v>
      </c>
      <c r="C2124" t="s">
        <v>2960</v>
      </c>
      <c r="D2124" t="str">
        <f>IDENTIFICATIE!$F$9</f>
        <v>V01</v>
      </c>
    </row>
    <row r="2125" spans="1:4">
      <c r="A2125" t="str">
        <f>VLOOKUP(IDENTIFICATIE!$F$7,$G$2:$H$9,2,FALSE)</f>
        <v>B01</v>
      </c>
      <c r="B2125" t="str">
        <f>VLOOKUP(IDENTIFICATIE!$F$8,$I$2:$J$159,2,FALSE)</f>
        <v>SL0011</v>
      </c>
      <c r="C2125" t="s">
        <v>2961</v>
      </c>
      <c r="D2125" t="str">
        <f>IDENTIFICATIE!$F$9</f>
        <v>V01</v>
      </c>
    </row>
    <row r="2126" spans="1:4">
      <c r="A2126" t="str">
        <f>VLOOKUP(IDENTIFICATIE!$F$7,$G$2:$H$9,2,FALSE)</f>
        <v>B01</v>
      </c>
      <c r="B2126" t="str">
        <f>VLOOKUP(IDENTIFICATIE!$F$8,$I$2:$J$159,2,FALSE)</f>
        <v>SL0011</v>
      </c>
      <c r="C2126" t="s">
        <v>2962</v>
      </c>
      <c r="D2126" t="str">
        <f>IDENTIFICATIE!$F$9</f>
        <v>V01</v>
      </c>
    </row>
    <row r="2127" spans="1:4">
      <c r="A2127" t="str">
        <f>VLOOKUP(IDENTIFICATIE!$F$7,$G$2:$H$9,2,FALSE)</f>
        <v>B01</v>
      </c>
      <c r="B2127" t="str">
        <f>VLOOKUP(IDENTIFICATIE!$F$8,$I$2:$J$159,2,FALSE)</f>
        <v>SL0011</v>
      </c>
      <c r="C2127" t="s">
        <v>2963</v>
      </c>
      <c r="D2127" t="str">
        <f>IDENTIFICATIE!$F$9</f>
        <v>V01</v>
      </c>
    </row>
    <row r="2128" spans="1:4">
      <c r="A2128" t="str">
        <f>VLOOKUP(IDENTIFICATIE!$F$7,$G$2:$H$9,2,FALSE)</f>
        <v>B01</v>
      </c>
      <c r="B2128" t="str">
        <f>VLOOKUP(IDENTIFICATIE!$F$8,$I$2:$J$159,2,FALSE)</f>
        <v>SL0011</v>
      </c>
      <c r="C2128" t="s">
        <v>2964</v>
      </c>
      <c r="D2128" t="str">
        <f>IDENTIFICATIE!$F$9</f>
        <v>V01</v>
      </c>
    </row>
    <row r="2129" spans="1:4">
      <c r="A2129" t="str">
        <f>VLOOKUP(IDENTIFICATIE!$F$7,$G$2:$H$9,2,FALSE)</f>
        <v>B01</v>
      </c>
      <c r="B2129" t="str">
        <f>VLOOKUP(IDENTIFICATIE!$F$8,$I$2:$J$159,2,FALSE)</f>
        <v>SL0011</v>
      </c>
      <c r="C2129" t="s">
        <v>2965</v>
      </c>
      <c r="D2129" t="str">
        <f>IDENTIFICATIE!$F$9</f>
        <v>V01</v>
      </c>
    </row>
    <row r="2130" spans="1:4">
      <c r="A2130" t="str">
        <f>VLOOKUP(IDENTIFICATIE!$F$7,$G$2:$H$9,2,FALSE)</f>
        <v>B01</v>
      </c>
      <c r="B2130" t="str">
        <f>VLOOKUP(IDENTIFICATIE!$F$8,$I$2:$J$159,2,FALSE)</f>
        <v>SL0011</v>
      </c>
      <c r="C2130" t="s">
        <v>2966</v>
      </c>
      <c r="D2130" t="str">
        <f>IDENTIFICATIE!$F$9</f>
        <v>V01</v>
      </c>
    </row>
    <row r="2131" spans="1:4">
      <c r="A2131" t="str">
        <f>VLOOKUP(IDENTIFICATIE!$F$7,$G$2:$H$9,2,FALSE)</f>
        <v>B01</v>
      </c>
      <c r="B2131" t="str">
        <f>VLOOKUP(IDENTIFICATIE!$F$8,$I$2:$J$159,2,FALSE)</f>
        <v>SL0011</v>
      </c>
      <c r="C2131" t="s">
        <v>2967</v>
      </c>
      <c r="D2131" t="str">
        <f>IDENTIFICATIE!$F$9</f>
        <v>V01</v>
      </c>
    </row>
    <row r="2132" spans="1:4">
      <c r="A2132" t="str">
        <f>VLOOKUP(IDENTIFICATIE!$F$7,$G$2:$H$9,2,FALSE)</f>
        <v>B01</v>
      </c>
      <c r="B2132" t="str">
        <f>VLOOKUP(IDENTIFICATIE!$F$8,$I$2:$J$159,2,FALSE)</f>
        <v>SL0011</v>
      </c>
      <c r="C2132" t="s">
        <v>2968</v>
      </c>
      <c r="D2132" t="str">
        <f>IDENTIFICATIE!$F$9</f>
        <v>V01</v>
      </c>
    </row>
    <row r="2133" spans="1:4">
      <c r="A2133" t="str">
        <f>VLOOKUP(IDENTIFICATIE!$F$7,$G$2:$H$9,2,FALSE)</f>
        <v>B01</v>
      </c>
      <c r="B2133" t="str">
        <f>VLOOKUP(IDENTIFICATIE!$F$8,$I$2:$J$159,2,FALSE)</f>
        <v>SL0011</v>
      </c>
      <c r="C2133" t="s">
        <v>2969</v>
      </c>
      <c r="D2133" t="str">
        <f>IDENTIFICATIE!$F$9</f>
        <v>V01</v>
      </c>
    </row>
    <row r="2134" spans="1:4">
      <c r="A2134" t="str">
        <f>VLOOKUP(IDENTIFICATIE!$F$7,$G$2:$H$9,2,FALSE)</f>
        <v>B01</v>
      </c>
      <c r="B2134" t="str">
        <f>VLOOKUP(IDENTIFICATIE!$F$8,$I$2:$J$159,2,FALSE)</f>
        <v>SL0011</v>
      </c>
      <c r="C2134" t="s">
        <v>2970</v>
      </c>
      <c r="D2134" t="str">
        <f>IDENTIFICATIE!$F$9</f>
        <v>V01</v>
      </c>
    </row>
    <row r="2135" spans="1:4">
      <c r="A2135" t="str">
        <f>VLOOKUP(IDENTIFICATIE!$F$7,$G$2:$H$9,2,FALSE)</f>
        <v>B01</v>
      </c>
      <c r="B2135" t="str">
        <f>VLOOKUP(IDENTIFICATIE!$F$8,$I$2:$J$159,2,FALSE)</f>
        <v>SL0011</v>
      </c>
      <c r="C2135" t="s">
        <v>2971</v>
      </c>
      <c r="D2135" t="str">
        <f>IDENTIFICATIE!$F$9</f>
        <v>V01</v>
      </c>
    </row>
    <row r="2136" spans="1:4">
      <c r="A2136" t="str">
        <f>VLOOKUP(IDENTIFICATIE!$F$7,$G$2:$H$9,2,FALSE)</f>
        <v>B01</v>
      </c>
      <c r="B2136" t="str">
        <f>VLOOKUP(IDENTIFICATIE!$F$8,$I$2:$J$159,2,FALSE)</f>
        <v>SL0011</v>
      </c>
      <c r="C2136" t="s">
        <v>2972</v>
      </c>
      <c r="D2136" t="str">
        <f>IDENTIFICATIE!$F$9</f>
        <v>V01</v>
      </c>
    </row>
    <row r="2137" spans="1:4">
      <c r="A2137" t="str">
        <f>VLOOKUP(IDENTIFICATIE!$F$7,$G$2:$H$9,2,FALSE)</f>
        <v>B01</v>
      </c>
      <c r="B2137" t="str">
        <f>VLOOKUP(IDENTIFICATIE!$F$8,$I$2:$J$159,2,FALSE)</f>
        <v>SL0011</v>
      </c>
      <c r="C2137" t="s">
        <v>2973</v>
      </c>
      <c r="D2137" t="str">
        <f>IDENTIFICATIE!$F$9</f>
        <v>V01</v>
      </c>
    </row>
    <row r="2138" spans="1:4">
      <c r="A2138" t="str">
        <f>VLOOKUP(IDENTIFICATIE!$F$7,$G$2:$H$9,2,FALSE)</f>
        <v>B01</v>
      </c>
      <c r="B2138" t="str">
        <f>VLOOKUP(IDENTIFICATIE!$F$8,$I$2:$J$159,2,FALSE)</f>
        <v>SL0011</v>
      </c>
      <c r="C2138" t="s">
        <v>2974</v>
      </c>
      <c r="D2138" t="str">
        <f>IDENTIFICATIE!$F$9</f>
        <v>V01</v>
      </c>
    </row>
    <row r="2139" spans="1:4">
      <c r="A2139" t="str">
        <f>VLOOKUP(IDENTIFICATIE!$F$7,$G$2:$H$9,2,FALSE)</f>
        <v>B01</v>
      </c>
      <c r="B2139" t="str">
        <f>VLOOKUP(IDENTIFICATIE!$F$8,$I$2:$J$159,2,FALSE)</f>
        <v>SL0011</v>
      </c>
      <c r="C2139" t="s">
        <v>2975</v>
      </c>
      <c r="D2139" t="str">
        <f>IDENTIFICATIE!$F$9</f>
        <v>V01</v>
      </c>
    </row>
    <row r="2140" spans="1:4">
      <c r="A2140" t="str">
        <f>VLOOKUP(IDENTIFICATIE!$F$7,$G$2:$H$9,2,FALSE)</f>
        <v>B01</v>
      </c>
      <c r="B2140" t="str">
        <f>VLOOKUP(IDENTIFICATIE!$F$8,$I$2:$J$159,2,FALSE)</f>
        <v>SL0011</v>
      </c>
      <c r="C2140" t="s">
        <v>2976</v>
      </c>
      <c r="D2140" t="str">
        <f>IDENTIFICATIE!$F$9</f>
        <v>V01</v>
      </c>
    </row>
    <row r="2141" spans="1:4">
      <c r="A2141" t="str">
        <f>VLOOKUP(IDENTIFICATIE!$F$7,$G$2:$H$9,2,FALSE)</f>
        <v>B01</v>
      </c>
      <c r="B2141" t="str">
        <f>VLOOKUP(IDENTIFICATIE!$F$8,$I$2:$J$159,2,FALSE)</f>
        <v>SL0011</v>
      </c>
      <c r="C2141" t="s">
        <v>2977</v>
      </c>
      <c r="D2141" t="str">
        <f>IDENTIFICATIE!$F$9</f>
        <v>V01</v>
      </c>
    </row>
    <row r="2142" spans="1:4">
      <c r="A2142" t="str">
        <f>VLOOKUP(IDENTIFICATIE!$F$7,$G$2:$H$9,2,FALSE)</f>
        <v>B01</v>
      </c>
      <c r="B2142" t="str">
        <f>VLOOKUP(IDENTIFICATIE!$F$8,$I$2:$J$159,2,FALSE)</f>
        <v>SL0011</v>
      </c>
      <c r="C2142" t="s">
        <v>2978</v>
      </c>
      <c r="D2142" t="str">
        <f>IDENTIFICATIE!$F$9</f>
        <v>V01</v>
      </c>
    </row>
    <row r="2143" spans="1:4">
      <c r="A2143" t="str">
        <f>VLOOKUP(IDENTIFICATIE!$F$7,$G$2:$H$9,2,FALSE)</f>
        <v>B01</v>
      </c>
      <c r="B2143" t="str">
        <f>VLOOKUP(IDENTIFICATIE!$F$8,$I$2:$J$159,2,FALSE)</f>
        <v>SL0011</v>
      </c>
      <c r="C2143" t="s">
        <v>2979</v>
      </c>
      <c r="D2143" t="str">
        <f>IDENTIFICATIE!$F$9</f>
        <v>V01</v>
      </c>
    </row>
    <row r="2144" spans="1:4">
      <c r="A2144" t="str">
        <f>VLOOKUP(IDENTIFICATIE!$F$7,$G$2:$H$9,2,FALSE)</f>
        <v>B01</v>
      </c>
      <c r="B2144" t="str">
        <f>VLOOKUP(IDENTIFICATIE!$F$8,$I$2:$J$159,2,FALSE)</f>
        <v>SL0011</v>
      </c>
      <c r="C2144" t="s">
        <v>2980</v>
      </c>
      <c r="D2144" t="str">
        <f>IDENTIFICATIE!$F$9</f>
        <v>V01</v>
      </c>
    </row>
    <row r="2145" spans="1:4">
      <c r="A2145" t="str">
        <f>VLOOKUP(IDENTIFICATIE!$F$7,$G$2:$H$9,2,FALSE)</f>
        <v>B01</v>
      </c>
      <c r="B2145" t="str">
        <f>VLOOKUP(IDENTIFICATIE!$F$8,$I$2:$J$159,2,FALSE)</f>
        <v>SL0011</v>
      </c>
      <c r="C2145" t="s">
        <v>2981</v>
      </c>
      <c r="D2145" t="str">
        <f>IDENTIFICATIE!$F$9</f>
        <v>V01</v>
      </c>
    </row>
    <row r="2146" spans="1:4">
      <c r="A2146" t="str">
        <f>VLOOKUP(IDENTIFICATIE!$F$7,$G$2:$H$9,2,FALSE)</f>
        <v>B01</v>
      </c>
      <c r="B2146" t="str">
        <f>VLOOKUP(IDENTIFICATIE!$F$8,$I$2:$J$159,2,FALSE)</f>
        <v>SL0011</v>
      </c>
      <c r="C2146" t="s">
        <v>2982</v>
      </c>
      <c r="D2146" t="str">
        <f>IDENTIFICATIE!$F$9</f>
        <v>V01</v>
      </c>
    </row>
    <row r="2147" spans="1:4">
      <c r="A2147" t="str">
        <f>VLOOKUP(IDENTIFICATIE!$F$7,$G$2:$H$9,2,FALSE)</f>
        <v>B01</v>
      </c>
      <c r="B2147" t="str">
        <f>VLOOKUP(IDENTIFICATIE!$F$8,$I$2:$J$159,2,FALSE)</f>
        <v>SL0011</v>
      </c>
      <c r="C2147" t="s">
        <v>2983</v>
      </c>
      <c r="D2147" t="str">
        <f>IDENTIFICATIE!$F$9</f>
        <v>V01</v>
      </c>
    </row>
    <row r="2148" spans="1:4">
      <c r="A2148" t="str">
        <f>VLOOKUP(IDENTIFICATIE!$F$7,$G$2:$H$9,2,FALSE)</f>
        <v>B01</v>
      </c>
      <c r="B2148" t="str">
        <f>VLOOKUP(IDENTIFICATIE!$F$8,$I$2:$J$159,2,FALSE)</f>
        <v>SL0011</v>
      </c>
      <c r="C2148" t="s">
        <v>2984</v>
      </c>
      <c r="D2148" t="str">
        <f>IDENTIFICATIE!$F$9</f>
        <v>V01</v>
      </c>
    </row>
    <row r="2149" spans="1:4">
      <c r="A2149" t="str">
        <f>VLOOKUP(IDENTIFICATIE!$F$7,$G$2:$H$9,2,FALSE)</f>
        <v>B01</v>
      </c>
      <c r="B2149" t="str">
        <f>VLOOKUP(IDENTIFICATIE!$F$8,$I$2:$J$159,2,FALSE)</f>
        <v>SL0011</v>
      </c>
      <c r="C2149" t="s">
        <v>2985</v>
      </c>
      <c r="D2149" t="str">
        <f>IDENTIFICATIE!$F$9</f>
        <v>V01</v>
      </c>
    </row>
    <row r="2150" spans="1:4">
      <c r="A2150" t="str">
        <f>VLOOKUP(IDENTIFICATIE!$F$7,$G$2:$H$9,2,FALSE)</f>
        <v>B01</v>
      </c>
      <c r="B2150" t="str">
        <f>VLOOKUP(IDENTIFICATIE!$F$8,$I$2:$J$159,2,FALSE)</f>
        <v>SL0011</v>
      </c>
      <c r="C2150" t="s">
        <v>2986</v>
      </c>
      <c r="D2150" t="str">
        <f>IDENTIFICATIE!$F$9</f>
        <v>V01</v>
      </c>
    </row>
    <row r="2151" spans="1:4">
      <c r="A2151" t="str">
        <f>VLOOKUP(IDENTIFICATIE!$F$7,$G$2:$H$9,2,FALSE)</f>
        <v>B01</v>
      </c>
      <c r="B2151" t="str">
        <f>VLOOKUP(IDENTIFICATIE!$F$8,$I$2:$J$159,2,FALSE)</f>
        <v>SL0011</v>
      </c>
      <c r="C2151" t="s">
        <v>2987</v>
      </c>
      <c r="D2151" t="str">
        <f>IDENTIFICATIE!$F$9</f>
        <v>V01</v>
      </c>
    </row>
    <row r="2152" spans="1:4">
      <c r="A2152" t="str">
        <f>VLOOKUP(IDENTIFICATIE!$F$7,$G$2:$H$9,2,FALSE)</f>
        <v>B01</v>
      </c>
      <c r="B2152" t="str">
        <f>VLOOKUP(IDENTIFICATIE!$F$8,$I$2:$J$159,2,FALSE)</f>
        <v>SL0011</v>
      </c>
      <c r="C2152" t="s">
        <v>2988</v>
      </c>
      <c r="D2152" t="str">
        <f>IDENTIFICATIE!$F$9</f>
        <v>V01</v>
      </c>
    </row>
    <row r="2153" spans="1:4">
      <c r="A2153" t="str">
        <f>VLOOKUP(IDENTIFICATIE!$F$7,$G$2:$H$9,2,FALSE)</f>
        <v>B01</v>
      </c>
      <c r="B2153" t="str">
        <f>VLOOKUP(IDENTIFICATIE!$F$8,$I$2:$J$159,2,FALSE)</f>
        <v>SL0011</v>
      </c>
      <c r="C2153" t="s">
        <v>2989</v>
      </c>
      <c r="D2153" t="str">
        <f>IDENTIFICATIE!$F$9</f>
        <v>V01</v>
      </c>
    </row>
    <row r="2154" spans="1:4">
      <c r="A2154" t="str">
        <f>VLOOKUP(IDENTIFICATIE!$F$7,$G$2:$H$9,2,FALSE)</f>
        <v>B01</v>
      </c>
      <c r="B2154" t="str">
        <f>VLOOKUP(IDENTIFICATIE!$F$8,$I$2:$J$159,2,FALSE)</f>
        <v>SL0011</v>
      </c>
      <c r="C2154" t="s">
        <v>2990</v>
      </c>
      <c r="D2154" t="str">
        <f>IDENTIFICATIE!$F$9</f>
        <v>V01</v>
      </c>
    </row>
    <row r="2155" spans="1:4">
      <c r="A2155" t="str">
        <f>VLOOKUP(IDENTIFICATIE!$F$7,$G$2:$H$9,2,FALSE)</f>
        <v>B01</v>
      </c>
      <c r="B2155" t="str">
        <f>VLOOKUP(IDENTIFICATIE!$F$8,$I$2:$J$159,2,FALSE)</f>
        <v>SL0011</v>
      </c>
      <c r="C2155" t="s">
        <v>2991</v>
      </c>
      <c r="D2155" t="str">
        <f>IDENTIFICATIE!$F$9</f>
        <v>V01</v>
      </c>
    </row>
    <row r="2156" spans="1:4">
      <c r="A2156" t="str">
        <f>VLOOKUP(IDENTIFICATIE!$F$7,$G$2:$H$9,2,FALSE)</f>
        <v>B01</v>
      </c>
      <c r="B2156" t="str">
        <f>VLOOKUP(IDENTIFICATIE!$F$8,$I$2:$J$159,2,FALSE)</f>
        <v>SL0011</v>
      </c>
      <c r="C2156" t="s">
        <v>2992</v>
      </c>
      <c r="D2156" t="str">
        <f>IDENTIFICATIE!$F$9</f>
        <v>V01</v>
      </c>
    </row>
    <row r="2157" spans="1:4">
      <c r="A2157" t="str">
        <f>VLOOKUP(IDENTIFICATIE!$F$7,$G$2:$H$9,2,FALSE)</f>
        <v>B01</v>
      </c>
      <c r="B2157" t="str">
        <f>VLOOKUP(IDENTIFICATIE!$F$8,$I$2:$J$159,2,FALSE)</f>
        <v>SL0011</v>
      </c>
      <c r="C2157" t="s">
        <v>2993</v>
      </c>
      <c r="D2157" t="str">
        <f>IDENTIFICATIE!$F$9</f>
        <v>V01</v>
      </c>
    </row>
    <row r="2158" spans="1:4">
      <c r="A2158" t="str">
        <f>VLOOKUP(IDENTIFICATIE!$F$7,$G$2:$H$9,2,FALSE)</f>
        <v>B01</v>
      </c>
      <c r="B2158" t="str">
        <f>VLOOKUP(IDENTIFICATIE!$F$8,$I$2:$J$159,2,FALSE)</f>
        <v>SL0011</v>
      </c>
      <c r="C2158" t="s">
        <v>2994</v>
      </c>
      <c r="D2158" t="str">
        <f>IDENTIFICATIE!$F$9</f>
        <v>V01</v>
      </c>
    </row>
    <row r="2159" spans="1:4">
      <c r="A2159" t="str">
        <f>VLOOKUP(IDENTIFICATIE!$F$7,$G$2:$H$9,2,FALSE)</f>
        <v>B01</v>
      </c>
      <c r="B2159" t="str">
        <f>VLOOKUP(IDENTIFICATIE!$F$8,$I$2:$J$159,2,FALSE)</f>
        <v>SL0011</v>
      </c>
      <c r="C2159" t="s">
        <v>2995</v>
      </c>
      <c r="D2159" t="str">
        <f>IDENTIFICATIE!$F$9</f>
        <v>V01</v>
      </c>
    </row>
    <row r="2160" spans="1:4">
      <c r="A2160" t="str">
        <f>VLOOKUP(IDENTIFICATIE!$F$7,$G$2:$H$9,2,FALSE)</f>
        <v>B01</v>
      </c>
      <c r="B2160" t="str">
        <f>VLOOKUP(IDENTIFICATIE!$F$8,$I$2:$J$159,2,FALSE)</f>
        <v>SL0011</v>
      </c>
      <c r="C2160" t="s">
        <v>2996</v>
      </c>
      <c r="D2160" t="str">
        <f>IDENTIFICATIE!$F$9</f>
        <v>V01</v>
      </c>
    </row>
    <row r="2161" spans="1:4">
      <c r="A2161" t="str">
        <f>VLOOKUP(IDENTIFICATIE!$F$7,$G$2:$H$9,2,FALSE)</f>
        <v>B01</v>
      </c>
      <c r="B2161" t="str">
        <f>VLOOKUP(IDENTIFICATIE!$F$8,$I$2:$J$159,2,FALSE)</f>
        <v>SL0011</v>
      </c>
      <c r="C2161" t="s">
        <v>2997</v>
      </c>
      <c r="D2161" t="str">
        <f>IDENTIFICATIE!$F$9</f>
        <v>V01</v>
      </c>
    </row>
    <row r="2162" spans="1:4">
      <c r="A2162" t="str">
        <f>VLOOKUP(IDENTIFICATIE!$F$7,$G$2:$H$9,2,FALSE)</f>
        <v>B01</v>
      </c>
      <c r="B2162" t="str">
        <f>VLOOKUP(IDENTIFICATIE!$F$8,$I$2:$J$159,2,FALSE)</f>
        <v>SL0011</v>
      </c>
      <c r="C2162" t="s">
        <v>2998</v>
      </c>
      <c r="D2162" t="str">
        <f>IDENTIFICATIE!$F$9</f>
        <v>V01</v>
      </c>
    </row>
    <row r="2163" spans="1:4">
      <c r="A2163" t="str">
        <f>VLOOKUP(IDENTIFICATIE!$F$7,$G$2:$H$9,2,FALSE)</f>
        <v>B01</v>
      </c>
      <c r="B2163" t="str">
        <f>VLOOKUP(IDENTIFICATIE!$F$8,$I$2:$J$159,2,FALSE)</f>
        <v>SL0011</v>
      </c>
      <c r="C2163" t="s">
        <v>2999</v>
      </c>
      <c r="D2163" t="str">
        <f>IDENTIFICATIE!$F$9</f>
        <v>V01</v>
      </c>
    </row>
    <row r="2164" spans="1:4">
      <c r="A2164" t="str">
        <f>VLOOKUP(IDENTIFICATIE!$F$7,$G$2:$H$9,2,FALSE)</f>
        <v>B01</v>
      </c>
      <c r="B2164" t="str">
        <f>VLOOKUP(IDENTIFICATIE!$F$8,$I$2:$J$159,2,FALSE)</f>
        <v>SL0011</v>
      </c>
      <c r="C2164" t="s">
        <v>3000</v>
      </c>
      <c r="D2164" t="str">
        <f>IDENTIFICATIE!$F$9</f>
        <v>V01</v>
      </c>
    </row>
    <row r="2165" spans="1:4">
      <c r="A2165" t="str">
        <f>VLOOKUP(IDENTIFICATIE!$F$7,$G$2:$H$9,2,FALSE)</f>
        <v>B01</v>
      </c>
      <c r="B2165" t="str">
        <f>VLOOKUP(IDENTIFICATIE!$F$8,$I$2:$J$159,2,FALSE)</f>
        <v>SL0011</v>
      </c>
      <c r="C2165" t="s">
        <v>3001</v>
      </c>
      <c r="D2165" t="str">
        <f>IDENTIFICATIE!$F$9</f>
        <v>V01</v>
      </c>
    </row>
    <row r="2166" spans="1:4">
      <c r="A2166" t="str">
        <f>VLOOKUP(IDENTIFICATIE!$F$7,$G$2:$H$9,2,FALSE)</f>
        <v>B01</v>
      </c>
      <c r="B2166" t="str">
        <f>VLOOKUP(IDENTIFICATIE!$F$8,$I$2:$J$159,2,FALSE)</f>
        <v>SL0011</v>
      </c>
      <c r="C2166" t="s">
        <v>3002</v>
      </c>
      <c r="D2166" t="str">
        <f>IDENTIFICATIE!$F$9</f>
        <v>V01</v>
      </c>
    </row>
    <row r="2167" spans="1:4">
      <c r="A2167" t="str">
        <f>VLOOKUP(IDENTIFICATIE!$F$7,$G$2:$H$9,2,FALSE)</f>
        <v>B01</v>
      </c>
      <c r="B2167" t="str">
        <f>VLOOKUP(IDENTIFICATIE!$F$8,$I$2:$J$159,2,FALSE)</f>
        <v>SL0011</v>
      </c>
      <c r="C2167" t="s">
        <v>3003</v>
      </c>
      <c r="D2167" t="str">
        <f>IDENTIFICATIE!$F$9</f>
        <v>V01</v>
      </c>
    </row>
    <row r="2168" spans="1:4">
      <c r="A2168" t="str">
        <f>VLOOKUP(IDENTIFICATIE!$F$7,$G$2:$H$9,2,FALSE)</f>
        <v>B01</v>
      </c>
      <c r="B2168" t="str">
        <f>VLOOKUP(IDENTIFICATIE!$F$8,$I$2:$J$159,2,FALSE)</f>
        <v>SL0011</v>
      </c>
      <c r="C2168" t="s">
        <v>3004</v>
      </c>
      <c r="D2168" t="str">
        <f>IDENTIFICATIE!$F$9</f>
        <v>V01</v>
      </c>
    </row>
    <row r="2169" spans="1:4">
      <c r="A2169" t="str">
        <f>VLOOKUP(IDENTIFICATIE!$F$7,$G$2:$H$9,2,FALSE)</f>
        <v>B01</v>
      </c>
      <c r="B2169" t="str">
        <f>VLOOKUP(IDENTIFICATIE!$F$8,$I$2:$J$159,2,FALSE)</f>
        <v>SL0011</v>
      </c>
      <c r="C2169" t="s">
        <v>3005</v>
      </c>
      <c r="D2169" t="str">
        <f>IDENTIFICATIE!$F$9</f>
        <v>V01</v>
      </c>
    </row>
    <row r="2170" spans="1:4">
      <c r="A2170" t="str">
        <f>VLOOKUP(IDENTIFICATIE!$F$7,$G$2:$H$9,2,FALSE)</f>
        <v>B01</v>
      </c>
      <c r="B2170" t="str">
        <f>VLOOKUP(IDENTIFICATIE!$F$8,$I$2:$J$159,2,FALSE)</f>
        <v>SL0011</v>
      </c>
      <c r="C2170" t="s">
        <v>3006</v>
      </c>
      <c r="D2170" t="str">
        <f>IDENTIFICATIE!$F$9</f>
        <v>V01</v>
      </c>
    </row>
    <row r="2171" spans="1:4">
      <c r="A2171" t="str">
        <f>VLOOKUP(IDENTIFICATIE!$F$7,$G$2:$H$9,2,FALSE)</f>
        <v>B01</v>
      </c>
      <c r="B2171" t="str">
        <f>VLOOKUP(IDENTIFICATIE!$F$8,$I$2:$J$159,2,FALSE)</f>
        <v>SL0011</v>
      </c>
      <c r="C2171" t="s">
        <v>3007</v>
      </c>
      <c r="D2171" t="str">
        <f>IDENTIFICATIE!$F$9</f>
        <v>V01</v>
      </c>
    </row>
    <row r="2172" spans="1:4">
      <c r="A2172" t="str">
        <f>VLOOKUP(IDENTIFICATIE!$F$7,$G$2:$H$9,2,FALSE)</f>
        <v>B01</v>
      </c>
      <c r="B2172" t="str">
        <f>VLOOKUP(IDENTIFICATIE!$F$8,$I$2:$J$159,2,FALSE)</f>
        <v>SL0011</v>
      </c>
      <c r="C2172" t="s">
        <v>3008</v>
      </c>
      <c r="D2172" t="str">
        <f>IDENTIFICATIE!$F$9</f>
        <v>V01</v>
      </c>
    </row>
    <row r="2173" spans="1:4">
      <c r="A2173" t="str">
        <f>VLOOKUP(IDENTIFICATIE!$F$7,$G$2:$H$9,2,FALSE)</f>
        <v>B01</v>
      </c>
      <c r="B2173" t="str">
        <f>VLOOKUP(IDENTIFICATIE!$F$8,$I$2:$J$159,2,FALSE)</f>
        <v>SL0011</v>
      </c>
      <c r="C2173" t="s">
        <v>3009</v>
      </c>
      <c r="D2173" t="str">
        <f>IDENTIFICATIE!$F$9</f>
        <v>V01</v>
      </c>
    </row>
    <row r="2174" spans="1:4">
      <c r="A2174" t="str">
        <f>VLOOKUP(IDENTIFICATIE!$F$7,$G$2:$H$9,2,FALSE)</f>
        <v>B01</v>
      </c>
      <c r="B2174" t="str">
        <f>VLOOKUP(IDENTIFICATIE!$F$8,$I$2:$J$159,2,FALSE)</f>
        <v>SL0011</v>
      </c>
      <c r="C2174" t="s">
        <v>3010</v>
      </c>
      <c r="D2174" t="str">
        <f>IDENTIFICATIE!$F$9</f>
        <v>V01</v>
      </c>
    </row>
    <row r="2175" spans="1:4">
      <c r="A2175" t="str">
        <f>VLOOKUP(IDENTIFICATIE!$F$7,$G$2:$H$9,2,FALSE)</f>
        <v>B01</v>
      </c>
      <c r="B2175" t="str">
        <f>VLOOKUP(IDENTIFICATIE!$F$8,$I$2:$J$159,2,FALSE)</f>
        <v>SL0011</v>
      </c>
      <c r="C2175" t="s">
        <v>3011</v>
      </c>
      <c r="D2175" t="str">
        <f>IDENTIFICATIE!$F$9</f>
        <v>V01</v>
      </c>
    </row>
    <row r="2176" spans="1:4">
      <c r="A2176" t="str">
        <f>VLOOKUP(IDENTIFICATIE!$F$7,$G$2:$H$9,2,FALSE)</f>
        <v>B01</v>
      </c>
      <c r="B2176" t="str">
        <f>VLOOKUP(IDENTIFICATIE!$F$8,$I$2:$J$159,2,FALSE)</f>
        <v>SL0011</v>
      </c>
      <c r="C2176" t="s">
        <v>3012</v>
      </c>
      <c r="D2176" t="str">
        <f>IDENTIFICATIE!$F$9</f>
        <v>V01</v>
      </c>
    </row>
    <row r="2177" spans="1:4">
      <c r="A2177" t="str">
        <f>VLOOKUP(IDENTIFICATIE!$F$7,$G$2:$H$9,2,FALSE)</f>
        <v>B01</v>
      </c>
      <c r="B2177" t="str">
        <f>VLOOKUP(IDENTIFICATIE!$F$8,$I$2:$J$159,2,FALSE)</f>
        <v>SL0011</v>
      </c>
      <c r="C2177" t="s">
        <v>3013</v>
      </c>
      <c r="D2177" t="str">
        <f>IDENTIFICATIE!$F$9</f>
        <v>V01</v>
      </c>
    </row>
    <row r="2178" spans="1:4">
      <c r="A2178" t="str">
        <f>VLOOKUP(IDENTIFICATIE!$F$7,$G$2:$H$9,2,FALSE)</f>
        <v>B01</v>
      </c>
      <c r="B2178" t="str">
        <f>VLOOKUP(IDENTIFICATIE!$F$8,$I$2:$J$159,2,FALSE)</f>
        <v>SL0011</v>
      </c>
      <c r="C2178" t="s">
        <v>3014</v>
      </c>
      <c r="D2178" t="str">
        <f>IDENTIFICATIE!$F$9</f>
        <v>V01</v>
      </c>
    </row>
    <row r="2179" spans="1:4">
      <c r="A2179" t="str">
        <f>VLOOKUP(IDENTIFICATIE!$F$7,$G$2:$H$9,2,FALSE)</f>
        <v>B01</v>
      </c>
      <c r="B2179" t="str">
        <f>VLOOKUP(IDENTIFICATIE!$F$8,$I$2:$J$159,2,FALSE)</f>
        <v>SL0011</v>
      </c>
      <c r="C2179" t="s">
        <v>3015</v>
      </c>
      <c r="D2179" t="str">
        <f>IDENTIFICATIE!$F$9</f>
        <v>V01</v>
      </c>
    </row>
    <row r="2180" spans="1:4">
      <c r="A2180" t="str">
        <f>VLOOKUP(IDENTIFICATIE!$F$7,$G$2:$H$9,2,FALSE)</f>
        <v>B01</v>
      </c>
      <c r="B2180" t="str">
        <f>VLOOKUP(IDENTIFICATIE!$F$8,$I$2:$J$159,2,FALSE)</f>
        <v>SL0011</v>
      </c>
      <c r="C2180" t="s">
        <v>3016</v>
      </c>
      <c r="D2180" t="str">
        <f>IDENTIFICATIE!$F$9</f>
        <v>V01</v>
      </c>
    </row>
    <row r="2181" spans="1:4">
      <c r="A2181" t="str">
        <f>VLOOKUP(IDENTIFICATIE!$F$7,$G$2:$H$9,2,FALSE)</f>
        <v>B01</v>
      </c>
      <c r="B2181" t="str">
        <f>VLOOKUP(IDENTIFICATIE!$F$8,$I$2:$J$159,2,FALSE)</f>
        <v>SL0011</v>
      </c>
      <c r="C2181" t="s">
        <v>3017</v>
      </c>
      <c r="D2181" t="str">
        <f>IDENTIFICATIE!$F$9</f>
        <v>V01</v>
      </c>
    </row>
    <row r="2182" spans="1:4">
      <c r="A2182" t="str">
        <f>VLOOKUP(IDENTIFICATIE!$F$7,$G$2:$H$9,2,FALSE)</f>
        <v>B01</v>
      </c>
      <c r="B2182" t="str">
        <f>VLOOKUP(IDENTIFICATIE!$F$8,$I$2:$J$159,2,FALSE)</f>
        <v>SL0011</v>
      </c>
      <c r="C2182" t="s">
        <v>3018</v>
      </c>
      <c r="D2182" t="str">
        <f>IDENTIFICATIE!$F$9</f>
        <v>V01</v>
      </c>
    </row>
    <row r="2183" spans="1:4">
      <c r="A2183" t="str">
        <f>VLOOKUP(IDENTIFICATIE!$F$7,$G$2:$H$9,2,FALSE)</f>
        <v>B01</v>
      </c>
      <c r="B2183" t="str">
        <f>VLOOKUP(IDENTIFICATIE!$F$8,$I$2:$J$159,2,FALSE)</f>
        <v>SL0011</v>
      </c>
      <c r="C2183" t="s">
        <v>3019</v>
      </c>
      <c r="D2183" t="str">
        <f>IDENTIFICATIE!$F$9</f>
        <v>V01</v>
      </c>
    </row>
    <row r="2184" spans="1:4">
      <c r="A2184" t="str">
        <f>VLOOKUP(IDENTIFICATIE!$F$7,$G$2:$H$9,2,FALSE)</f>
        <v>B01</v>
      </c>
      <c r="B2184" t="str">
        <f>VLOOKUP(IDENTIFICATIE!$F$8,$I$2:$J$159,2,FALSE)</f>
        <v>SL0011</v>
      </c>
      <c r="C2184" t="s">
        <v>3020</v>
      </c>
      <c r="D2184" t="str">
        <f>IDENTIFICATIE!$F$9</f>
        <v>V01</v>
      </c>
    </row>
    <row r="2185" spans="1:4">
      <c r="A2185" t="str">
        <f>VLOOKUP(IDENTIFICATIE!$F$7,$G$2:$H$9,2,FALSE)</f>
        <v>B01</v>
      </c>
      <c r="B2185" t="str">
        <f>VLOOKUP(IDENTIFICATIE!$F$8,$I$2:$J$159,2,FALSE)</f>
        <v>SL0011</v>
      </c>
      <c r="C2185" t="s">
        <v>3021</v>
      </c>
      <c r="D2185" t="str">
        <f>IDENTIFICATIE!$F$9</f>
        <v>V01</v>
      </c>
    </row>
    <row r="2186" spans="1:4">
      <c r="A2186" t="str">
        <f>VLOOKUP(IDENTIFICATIE!$F$7,$G$2:$H$9,2,FALSE)</f>
        <v>B01</v>
      </c>
      <c r="B2186" t="str">
        <f>VLOOKUP(IDENTIFICATIE!$F$8,$I$2:$J$159,2,FALSE)</f>
        <v>SL0011</v>
      </c>
      <c r="C2186" t="s">
        <v>3022</v>
      </c>
      <c r="D2186" t="str">
        <f>IDENTIFICATIE!$F$9</f>
        <v>V01</v>
      </c>
    </row>
    <row r="2187" spans="1:4">
      <c r="A2187" t="str">
        <f>VLOOKUP(IDENTIFICATIE!$F$7,$G$2:$H$9,2,FALSE)</f>
        <v>B01</v>
      </c>
      <c r="B2187" t="str">
        <f>VLOOKUP(IDENTIFICATIE!$F$8,$I$2:$J$159,2,FALSE)</f>
        <v>SL0011</v>
      </c>
      <c r="C2187" t="s">
        <v>3023</v>
      </c>
      <c r="D2187" t="str">
        <f>IDENTIFICATIE!$F$9</f>
        <v>V01</v>
      </c>
    </row>
    <row r="2188" spans="1:4">
      <c r="A2188" t="str">
        <f>VLOOKUP(IDENTIFICATIE!$F$7,$G$2:$H$9,2,FALSE)</f>
        <v>B01</v>
      </c>
      <c r="B2188" t="str">
        <f>VLOOKUP(IDENTIFICATIE!$F$8,$I$2:$J$159,2,FALSE)</f>
        <v>SL0011</v>
      </c>
      <c r="C2188" t="s">
        <v>3024</v>
      </c>
      <c r="D2188" t="str">
        <f>IDENTIFICATIE!$F$9</f>
        <v>V01</v>
      </c>
    </row>
    <row r="2189" spans="1:4">
      <c r="A2189" t="str">
        <f>VLOOKUP(IDENTIFICATIE!$F$7,$G$2:$H$9,2,FALSE)</f>
        <v>B01</v>
      </c>
      <c r="B2189" t="str">
        <f>VLOOKUP(IDENTIFICATIE!$F$8,$I$2:$J$159,2,FALSE)</f>
        <v>SL0011</v>
      </c>
      <c r="C2189" t="s">
        <v>3025</v>
      </c>
      <c r="D2189" t="str">
        <f>IDENTIFICATIE!$F$9</f>
        <v>V01</v>
      </c>
    </row>
    <row r="2190" spans="1:4">
      <c r="A2190" t="str">
        <f>VLOOKUP(IDENTIFICATIE!$F$7,$G$2:$H$9,2,FALSE)</f>
        <v>B01</v>
      </c>
      <c r="B2190" t="str">
        <f>VLOOKUP(IDENTIFICATIE!$F$8,$I$2:$J$159,2,FALSE)</f>
        <v>SL0011</v>
      </c>
      <c r="C2190" t="s">
        <v>3026</v>
      </c>
      <c r="D2190" t="str">
        <f>IDENTIFICATIE!$F$9</f>
        <v>V01</v>
      </c>
    </row>
    <row r="2191" spans="1:4">
      <c r="A2191" t="str">
        <f>VLOOKUP(IDENTIFICATIE!$F$7,$G$2:$H$9,2,FALSE)</f>
        <v>B01</v>
      </c>
      <c r="B2191" t="str">
        <f>VLOOKUP(IDENTIFICATIE!$F$8,$I$2:$J$159,2,FALSE)</f>
        <v>SL0011</v>
      </c>
      <c r="C2191" t="s">
        <v>3027</v>
      </c>
      <c r="D2191" t="str">
        <f>IDENTIFICATIE!$F$9</f>
        <v>V01</v>
      </c>
    </row>
    <row r="2192" spans="1:4">
      <c r="A2192" t="str">
        <f>VLOOKUP(IDENTIFICATIE!$F$7,$G$2:$H$9,2,FALSE)</f>
        <v>B01</v>
      </c>
      <c r="B2192" t="str">
        <f>VLOOKUP(IDENTIFICATIE!$F$8,$I$2:$J$159,2,FALSE)</f>
        <v>SL0011</v>
      </c>
      <c r="C2192" t="s">
        <v>3028</v>
      </c>
      <c r="D2192" t="str">
        <f>IDENTIFICATIE!$F$9</f>
        <v>V01</v>
      </c>
    </row>
    <row r="2193" spans="1:4">
      <c r="A2193" t="str">
        <f>VLOOKUP(IDENTIFICATIE!$F$7,$G$2:$H$9,2,FALSE)</f>
        <v>B01</v>
      </c>
      <c r="B2193" t="str">
        <f>VLOOKUP(IDENTIFICATIE!$F$8,$I$2:$J$159,2,FALSE)</f>
        <v>SL0011</v>
      </c>
      <c r="C2193" t="s">
        <v>3029</v>
      </c>
      <c r="D2193" t="str">
        <f>IDENTIFICATIE!$F$9</f>
        <v>V01</v>
      </c>
    </row>
    <row r="2194" spans="1:4">
      <c r="A2194" t="str">
        <f>VLOOKUP(IDENTIFICATIE!$F$7,$G$2:$H$9,2,FALSE)</f>
        <v>B01</v>
      </c>
      <c r="B2194" t="str">
        <f>VLOOKUP(IDENTIFICATIE!$F$8,$I$2:$J$159,2,FALSE)</f>
        <v>SL0011</v>
      </c>
      <c r="C2194" t="s">
        <v>3030</v>
      </c>
      <c r="D2194" t="str">
        <f>IDENTIFICATIE!$F$9</f>
        <v>V01</v>
      </c>
    </row>
    <row r="2195" spans="1:4">
      <c r="A2195" t="str">
        <f>VLOOKUP(IDENTIFICATIE!$F$7,$G$2:$H$9,2,FALSE)</f>
        <v>B01</v>
      </c>
      <c r="B2195" t="str">
        <f>VLOOKUP(IDENTIFICATIE!$F$8,$I$2:$J$159,2,FALSE)</f>
        <v>SL0011</v>
      </c>
      <c r="C2195" t="s">
        <v>3031</v>
      </c>
      <c r="D2195" t="str">
        <f>IDENTIFICATIE!$F$9</f>
        <v>V01</v>
      </c>
    </row>
    <row r="2196" spans="1:4">
      <c r="A2196" t="str">
        <f>VLOOKUP(IDENTIFICATIE!$F$7,$G$2:$H$9,2,FALSE)</f>
        <v>B01</v>
      </c>
      <c r="B2196" t="str">
        <f>VLOOKUP(IDENTIFICATIE!$F$8,$I$2:$J$159,2,FALSE)</f>
        <v>SL0011</v>
      </c>
      <c r="C2196" t="s">
        <v>3032</v>
      </c>
      <c r="D2196" t="str">
        <f>IDENTIFICATIE!$F$9</f>
        <v>V01</v>
      </c>
    </row>
    <row r="2197" spans="1:4">
      <c r="A2197" t="str">
        <f>VLOOKUP(IDENTIFICATIE!$F$7,$G$2:$H$9,2,FALSE)</f>
        <v>B01</v>
      </c>
      <c r="B2197" t="str">
        <f>VLOOKUP(IDENTIFICATIE!$F$8,$I$2:$J$159,2,FALSE)</f>
        <v>SL0011</v>
      </c>
      <c r="C2197" t="s">
        <v>3033</v>
      </c>
      <c r="D2197" t="str">
        <f>IDENTIFICATIE!$F$9</f>
        <v>V01</v>
      </c>
    </row>
    <row r="2198" spans="1:4">
      <c r="A2198" t="str">
        <f>VLOOKUP(IDENTIFICATIE!$F$7,$G$2:$H$9,2,FALSE)</f>
        <v>B01</v>
      </c>
      <c r="B2198" t="str">
        <f>VLOOKUP(IDENTIFICATIE!$F$8,$I$2:$J$159,2,FALSE)</f>
        <v>SL0011</v>
      </c>
      <c r="C2198" t="s">
        <v>3034</v>
      </c>
      <c r="D2198" t="str">
        <f>IDENTIFICATIE!$F$9</f>
        <v>V01</v>
      </c>
    </row>
    <row r="2199" spans="1:4">
      <c r="A2199" t="str">
        <f>VLOOKUP(IDENTIFICATIE!$F$7,$G$2:$H$9,2,FALSE)</f>
        <v>B01</v>
      </c>
      <c r="B2199" t="str">
        <f>VLOOKUP(IDENTIFICATIE!$F$8,$I$2:$J$159,2,FALSE)</f>
        <v>SL0011</v>
      </c>
      <c r="C2199" t="s">
        <v>3035</v>
      </c>
      <c r="D2199" t="str">
        <f>IDENTIFICATIE!$F$9</f>
        <v>V01</v>
      </c>
    </row>
    <row r="2200" spans="1:4">
      <c r="A2200" t="str">
        <f>VLOOKUP(IDENTIFICATIE!$F$7,$G$2:$H$9,2,FALSE)</f>
        <v>B01</v>
      </c>
      <c r="B2200" t="str">
        <f>VLOOKUP(IDENTIFICATIE!$F$8,$I$2:$J$159,2,FALSE)</f>
        <v>SL0011</v>
      </c>
      <c r="C2200" t="s">
        <v>3036</v>
      </c>
      <c r="D2200" t="str">
        <f>IDENTIFICATIE!$F$9</f>
        <v>V01</v>
      </c>
    </row>
    <row r="2201" spans="1:4">
      <c r="A2201" t="str">
        <f>VLOOKUP(IDENTIFICATIE!$F$7,$G$2:$H$9,2,FALSE)</f>
        <v>B01</v>
      </c>
      <c r="B2201" t="str">
        <f>VLOOKUP(IDENTIFICATIE!$F$8,$I$2:$J$159,2,FALSE)</f>
        <v>SL0011</v>
      </c>
      <c r="C2201" t="s">
        <v>3037</v>
      </c>
      <c r="D2201" t="str">
        <f>IDENTIFICATIE!$F$9</f>
        <v>V01</v>
      </c>
    </row>
    <row r="2202" spans="1:4">
      <c r="A2202" t="str">
        <f>VLOOKUP(IDENTIFICATIE!$F$7,$G$2:$H$9,2,FALSE)</f>
        <v>B01</v>
      </c>
      <c r="B2202" t="str">
        <f>VLOOKUP(IDENTIFICATIE!$F$8,$I$2:$J$159,2,FALSE)</f>
        <v>SL0011</v>
      </c>
      <c r="C2202" t="s">
        <v>3038</v>
      </c>
      <c r="D2202" t="str">
        <f>IDENTIFICATIE!$F$9</f>
        <v>V01</v>
      </c>
    </row>
    <row r="2203" spans="1:4">
      <c r="A2203" t="str">
        <f>VLOOKUP(IDENTIFICATIE!$F$7,$G$2:$H$9,2,FALSE)</f>
        <v>B01</v>
      </c>
      <c r="B2203" t="str">
        <f>VLOOKUP(IDENTIFICATIE!$F$8,$I$2:$J$159,2,FALSE)</f>
        <v>SL0011</v>
      </c>
      <c r="C2203" t="s">
        <v>3039</v>
      </c>
      <c r="D2203" t="str">
        <f>IDENTIFICATIE!$F$9</f>
        <v>V01</v>
      </c>
    </row>
    <row r="2204" spans="1:4">
      <c r="A2204" t="str">
        <f>VLOOKUP(IDENTIFICATIE!$F$7,$G$2:$H$9,2,FALSE)</f>
        <v>B01</v>
      </c>
      <c r="B2204" t="str">
        <f>VLOOKUP(IDENTIFICATIE!$F$8,$I$2:$J$159,2,FALSE)</f>
        <v>SL0011</v>
      </c>
      <c r="C2204" t="s">
        <v>3040</v>
      </c>
      <c r="D2204" t="str">
        <f>IDENTIFICATIE!$F$9</f>
        <v>V01</v>
      </c>
    </row>
    <row r="2205" spans="1:4">
      <c r="A2205" t="str">
        <f>VLOOKUP(IDENTIFICATIE!$F$7,$G$2:$H$9,2,FALSE)</f>
        <v>B01</v>
      </c>
      <c r="B2205" t="str">
        <f>VLOOKUP(IDENTIFICATIE!$F$8,$I$2:$J$159,2,FALSE)</f>
        <v>SL0011</v>
      </c>
      <c r="C2205" t="s">
        <v>3041</v>
      </c>
      <c r="D2205" t="str">
        <f>IDENTIFICATIE!$F$9</f>
        <v>V01</v>
      </c>
    </row>
    <row r="2206" spans="1:4">
      <c r="A2206" t="str">
        <f>VLOOKUP(IDENTIFICATIE!$F$7,$G$2:$H$9,2,FALSE)</f>
        <v>B01</v>
      </c>
      <c r="B2206" t="str">
        <f>VLOOKUP(IDENTIFICATIE!$F$8,$I$2:$J$159,2,FALSE)</f>
        <v>SL0011</v>
      </c>
      <c r="C2206" t="s">
        <v>3042</v>
      </c>
      <c r="D2206" t="str">
        <f>IDENTIFICATIE!$F$9</f>
        <v>V01</v>
      </c>
    </row>
    <row r="2207" spans="1:4">
      <c r="A2207" t="str">
        <f>VLOOKUP(IDENTIFICATIE!$F$7,$G$2:$H$9,2,FALSE)</f>
        <v>B01</v>
      </c>
      <c r="B2207" t="str">
        <f>VLOOKUP(IDENTIFICATIE!$F$8,$I$2:$J$159,2,FALSE)</f>
        <v>SL0011</v>
      </c>
      <c r="C2207" t="s">
        <v>3043</v>
      </c>
      <c r="D2207" t="str">
        <f>IDENTIFICATIE!$F$9</f>
        <v>V01</v>
      </c>
    </row>
    <row r="2208" spans="1:4">
      <c r="A2208" t="str">
        <f>VLOOKUP(IDENTIFICATIE!$F$7,$G$2:$H$9,2,FALSE)</f>
        <v>B01</v>
      </c>
      <c r="B2208" t="str">
        <f>VLOOKUP(IDENTIFICATIE!$F$8,$I$2:$J$159,2,FALSE)</f>
        <v>SL0011</v>
      </c>
      <c r="C2208" t="s">
        <v>3044</v>
      </c>
      <c r="D2208" t="str">
        <f>IDENTIFICATIE!$F$9</f>
        <v>V01</v>
      </c>
    </row>
    <row r="2209" spans="1:4">
      <c r="A2209" t="str">
        <f>VLOOKUP(IDENTIFICATIE!$F$7,$G$2:$H$9,2,FALSE)</f>
        <v>B01</v>
      </c>
      <c r="B2209" t="str">
        <f>VLOOKUP(IDENTIFICATIE!$F$8,$I$2:$J$159,2,FALSE)</f>
        <v>SL0011</v>
      </c>
      <c r="C2209" t="s">
        <v>3045</v>
      </c>
      <c r="D2209" t="str">
        <f>IDENTIFICATIE!$F$9</f>
        <v>V01</v>
      </c>
    </row>
    <row r="2210" spans="1:4">
      <c r="A2210" t="str">
        <f>VLOOKUP(IDENTIFICATIE!$F$7,$G$2:$H$9,2,FALSE)</f>
        <v>B01</v>
      </c>
      <c r="B2210" t="str">
        <f>VLOOKUP(IDENTIFICATIE!$F$8,$I$2:$J$159,2,FALSE)</f>
        <v>SL0011</v>
      </c>
      <c r="C2210" t="s">
        <v>3046</v>
      </c>
      <c r="D2210" t="str">
        <f>IDENTIFICATIE!$F$9</f>
        <v>V01</v>
      </c>
    </row>
    <row r="2211" spans="1:4">
      <c r="A2211" t="str">
        <f>VLOOKUP(IDENTIFICATIE!$F$7,$G$2:$H$9,2,FALSE)</f>
        <v>B01</v>
      </c>
      <c r="B2211" t="str">
        <f>VLOOKUP(IDENTIFICATIE!$F$8,$I$2:$J$159,2,FALSE)</f>
        <v>SL0011</v>
      </c>
      <c r="C2211" t="s">
        <v>3047</v>
      </c>
      <c r="D2211" t="str">
        <f>IDENTIFICATIE!$F$9</f>
        <v>V01</v>
      </c>
    </row>
    <row r="2212" spans="1:4">
      <c r="A2212" t="str">
        <f>VLOOKUP(IDENTIFICATIE!$F$7,$G$2:$H$9,2,FALSE)</f>
        <v>B01</v>
      </c>
      <c r="B2212" t="str">
        <f>VLOOKUP(IDENTIFICATIE!$F$8,$I$2:$J$159,2,FALSE)</f>
        <v>SL0011</v>
      </c>
      <c r="C2212" t="s">
        <v>3048</v>
      </c>
      <c r="D2212" t="str">
        <f>IDENTIFICATIE!$F$9</f>
        <v>V01</v>
      </c>
    </row>
    <row r="2213" spans="1:4">
      <c r="A2213" t="str">
        <f>VLOOKUP(IDENTIFICATIE!$F$7,$G$2:$H$9,2,FALSE)</f>
        <v>B01</v>
      </c>
      <c r="B2213" t="str">
        <f>VLOOKUP(IDENTIFICATIE!$F$8,$I$2:$J$159,2,FALSE)</f>
        <v>SL0011</v>
      </c>
      <c r="C2213" t="s">
        <v>3049</v>
      </c>
      <c r="D2213" t="str">
        <f>IDENTIFICATIE!$F$9</f>
        <v>V01</v>
      </c>
    </row>
    <row r="2214" spans="1:4">
      <c r="A2214" t="str">
        <f>VLOOKUP(IDENTIFICATIE!$F$7,$G$2:$H$9,2,FALSE)</f>
        <v>B01</v>
      </c>
      <c r="B2214" t="str">
        <f>VLOOKUP(IDENTIFICATIE!$F$8,$I$2:$J$159,2,FALSE)</f>
        <v>SL0011</v>
      </c>
      <c r="C2214" t="s">
        <v>3050</v>
      </c>
      <c r="D2214" t="str">
        <f>IDENTIFICATIE!$F$9</f>
        <v>V01</v>
      </c>
    </row>
    <row r="2215" spans="1:4">
      <c r="A2215" t="str">
        <f>VLOOKUP(IDENTIFICATIE!$F$7,$G$2:$H$9,2,FALSE)</f>
        <v>B01</v>
      </c>
      <c r="B2215" t="str">
        <f>VLOOKUP(IDENTIFICATIE!$F$8,$I$2:$J$159,2,FALSE)</f>
        <v>SL0011</v>
      </c>
      <c r="C2215" t="s">
        <v>3051</v>
      </c>
      <c r="D2215" t="str">
        <f>IDENTIFICATIE!$F$9</f>
        <v>V01</v>
      </c>
    </row>
    <row r="2216" spans="1:4">
      <c r="A2216" t="str">
        <f>VLOOKUP(IDENTIFICATIE!$F$7,$G$2:$H$9,2,FALSE)</f>
        <v>B01</v>
      </c>
      <c r="B2216" t="str">
        <f>VLOOKUP(IDENTIFICATIE!$F$8,$I$2:$J$159,2,FALSE)</f>
        <v>SL0011</v>
      </c>
      <c r="C2216" t="s">
        <v>3052</v>
      </c>
      <c r="D2216" t="str">
        <f>IDENTIFICATIE!$F$9</f>
        <v>V01</v>
      </c>
    </row>
    <row r="2217" spans="1:4">
      <c r="A2217" t="str">
        <f>VLOOKUP(IDENTIFICATIE!$F$7,$G$2:$H$9,2,FALSE)</f>
        <v>B01</v>
      </c>
      <c r="B2217" t="str">
        <f>VLOOKUP(IDENTIFICATIE!$F$8,$I$2:$J$159,2,FALSE)</f>
        <v>SL0011</v>
      </c>
      <c r="C2217" t="s">
        <v>3053</v>
      </c>
      <c r="D2217" t="str">
        <f>IDENTIFICATIE!$F$9</f>
        <v>V01</v>
      </c>
    </row>
    <row r="2218" spans="1:4">
      <c r="A2218" t="str">
        <f>VLOOKUP(IDENTIFICATIE!$F$7,$G$2:$H$9,2,FALSE)</f>
        <v>B01</v>
      </c>
      <c r="B2218" t="str">
        <f>VLOOKUP(IDENTIFICATIE!$F$8,$I$2:$J$159,2,FALSE)</f>
        <v>SL0011</v>
      </c>
      <c r="C2218" t="s">
        <v>3054</v>
      </c>
      <c r="D2218" t="str">
        <f>IDENTIFICATIE!$F$9</f>
        <v>V01</v>
      </c>
    </row>
    <row r="2219" spans="1:4">
      <c r="A2219" t="str">
        <f>VLOOKUP(IDENTIFICATIE!$F$7,$G$2:$H$9,2,FALSE)</f>
        <v>B01</v>
      </c>
      <c r="B2219" t="str">
        <f>VLOOKUP(IDENTIFICATIE!$F$8,$I$2:$J$159,2,FALSE)</f>
        <v>SL0011</v>
      </c>
      <c r="C2219" t="s">
        <v>3055</v>
      </c>
      <c r="D2219" t="str">
        <f>IDENTIFICATIE!$F$9</f>
        <v>V01</v>
      </c>
    </row>
    <row r="2220" spans="1:4">
      <c r="A2220" t="str">
        <f>VLOOKUP(IDENTIFICATIE!$F$7,$G$2:$H$9,2,FALSE)</f>
        <v>B01</v>
      </c>
      <c r="B2220" t="str">
        <f>VLOOKUP(IDENTIFICATIE!$F$8,$I$2:$J$159,2,FALSE)</f>
        <v>SL0011</v>
      </c>
      <c r="C2220" t="s">
        <v>3056</v>
      </c>
      <c r="D2220" t="str">
        <f>IDENTIFICATIE!$F$9</f>
        <v>V01</v>
      </c>
    </row>
    <row r="2221" spans="1:4">
      <c r="A2221" t="str">
        <f>VLOOKUP(IDENTIFICATIE!$F$7,$G$2:$H$9,2,FALSE)</f>
        <v>B01</v>
      </c>
      <c r="B2221" t="str">
        <f>VLOOKUP(IDENTIFICATIE!$F$8,$I$2:$J$159,2,FALSE)</f>
        <v>SL0011</v>
      </c>
      <c r="C2221" t="s">
        <v>3057</v>
      </c>
      <c r="D2221" t="str">
        <f>IDENTIFICATIE!$F$9</f>
        <v>V01</v>
      </c>
    </row>
    <row r="2222" spans="1:4">
      <c r="A2222" t="str">
        <f>VLOOKUP(IDENTIFICATIE!$F$7,$G$2:$H$9,2,FALSE)</f>
        <v>B01</v>
      </c>
      <c r="B2222" t="str">
        <f>VLOOKUP(IDENTIFICATIE!$F$8,$I$2:$J$159,2,FALSE)</f>
        <v>SL0011</v>
      </c>
      <c r="C2222" t="s">
        <v>3058</v>
      </c>
      <c r="D2222" t="str">
        <f>IDENTIFICATIE!$F$9</f>
        <v>V01</v>
      </c>
    </row>
    <row r="2223" spans="1:4">
      <c r="A2223" t="str">
        <f>VLOOKUP(IDENTIFICATIE!$F$7,$G$2:$H$9,2,FALSE)</f>
        <v>B01</v>
      </c>
      <c r="B2223" t="str">
        <f>VLOOKUP(IDENTIFICATIE!$F$8,$I$2:$J$159,2,FALSE)</f>
        <v>SL0011</v>
      </c>
      <c r="C2223" t="s">
        <v>3059</v>
      </c>
      <c r="D2223" t="str">
        <f>IDENTIFICATIE!$F$9</f>
        <v>V01</v>
      </c>
    </row>
    <row r="2224" spans="1:4">
      <c r="A2224" t="str">
        <f>VLOOKUP(IDENTIFICATIE!$F$7,$G$2:$H$9,2,FALSE)</f>
        <v>B01</v>
      </c>
      <c r="B2224" t="str">
        <f>VLOOKUP(IDENTIFICATIE!$F$8,$I$2:$J$159,2,FALSE)</f>
        <v>SL0011</v>
      </c>
      <c r="C2224" t="s">
        <v>3060</v>
      </c>
      <c r="D2224" t="str">
        <f>IDENTIFICATIE!$F$9</f>
        <v>V01</v>
      </c>
    </row>
    <row r="2225" spans="1:4">
      <c r="A2225" t="str">
        <f>VLOOKUP(IDENTIFICATIE!$F$7,$G$2:$H$9,2,FALSE)</f>
        <v>B01</v>
      </c>
      <c r="B2225" t="str">
        <f>VLOOKUP(IDENTIFICATIE!$F$8,$I$2:$J$159,2,FALSE)</f>
        <v>SL0011</v>
      </c>
      <c r="C2225" t="s">
        <v>3061</v>
      </c>
      <c r="D2225" t="str">
        <f>IDENTIFICATIE!$F$9</f>
        <v>V01</v>
      </c>
    </row>
    <row r="2226" spans="1:4">
      <c r="A2226" t="str">
        <f>VLOOKUP(IDENTIFICATIE!$F$7,$G$2:$H$9,2,FALSE)</f>
        <v>B01</v>
      </c>
      <c r="B2226" t="str">
        <f>VLOOKUP(IDENTIFICATIE!$F$8,$I$2:$J$159,2,FALSE)</f>
        <v>SL0011</v>
      </c>
      <c r="C2226" t="s">
        <v>3062</v>
      </c>
      <c r="D2226" t="str">
        <f>IDENTIFICATIE!$F$9</f>
        <v>V01</v>
      </c>
    </row>
    <row r="2227" spans="1:4">
      <c r="A2227" t="str">
        <f>VLOOKUP(IDENTIFICATIE!$F$7,$G$2:$H$9,2,FALSE)</f>
        <v>B01</v>
      </c>
      <c r="B2227" t="str">
        <f>VLOOKUP(IDENTIFICATIE!$F$8,$I$2:$J$159,2,FALSE)</f>
        <v>SL0011</v>
      </c>
      <c r="C2227" t="s">
        <v>3063</v>
      </c>
      <c r="D2227" t="str">
        <f>IDENTIFICATIE!$F$9</f>
        <v>V01</v>
      </c>
    </row>
    <row r="2228" spans="1:4">
      <c r="A2228" t="str">
        <f>VLOOKUP(IDENTIFICATIE!$F$7,$G$2:$H$9,2,FALSE)</f>
        <v>B01</v>
      </c>
      <c r="B2228" t="str">
        <f>VLOOKUP(IDENTIFICATIE!$F$8,$I$2:$J$159,2,FALSE)</f>
        <v>SL0011</v>
      </c>
      <c r="C2228" t="s">
        <v>3064</v>
      </c>
      <c r="D2228" t="str">
        <f>IDENTIFICATIE!$F$9</f>
        <v>V01</v>
      </c>
    </row>
    <row r="2229" spans="1:4">
      <c r="A2229" t="str">
        <f>VLOOKUP(IDENTIFICATIE!$F$7,$G$2:$H$9,2,FALSE)</f>
        <v>B01</v>
      </c>
      <c r="B2229" t="str">
        <f>VLOOKUP(IDENTIFICATIE!$F$8,$I$2:$J$159,2,FALSE)</f>
        <v>SL0011</v>
      </c>
      <c r="C2229" t="s">
        <v>3065</v>
      </c>
      <c r="D2229" t="str">
        <f>IDENTIFICATIE!$F$9</f>
        <v>V01</v>
      </c>
    </row>
    <row r="2230" spans="1:4">
      <c r="A2230" t="str">
        <f>VLOOKUP(IDENTIFICATIE!$F$7,$G$2:$H$9,2,FALSE)</f>
        <v>B01</v>
      </c>
      <c r="B2230" t="str">
        <f>VLOOKUP(IDENTIFICATIE!$F$8,$I$2:$J$159,2,FALSE)</f>
        <v>SL0011</v>
      </c>
      <c r="C2230" t="s">
        <v>3066</v>
      </c>
      <c r="D2230" t="str">
        <f>IDENTIFICATIE!$F$9</f>
        <v>V01</v>
      </c>
    </row>
    <row r="2231" spans="1:4">
      <c r="A2231" t="str">
        <f>VLOOKUP(IDENTIFICATIE!$F$7,$G$2:$H$9,2,FALSE)</f>
        <v>B01</v>
      </c>
      <c r="B2231" t="str">
        <f>VLOOKUP(IDENTIFICATIE!$F$8,$I$2:$J$159,2,FALSE)</f>
        <v>SL0011</v>
      </c>
      <c r="C2231" t="s">
        <v>3067</v>
      </c>
      <c r="D2231" t="str">
        <f>IDENTIFICATIE!$F$9</f>
        <v>V01</v>
      </c>
    </row>
    <row r="2232" spans="1:4">
      <c r="A2232" t="str">
        <f>VLOOKUP(IDENTIFICATIE!$F$7,$G$2:$H$9,2,FALSE)</f>
        <v>B01</v>
      </c>
      <c r="B2232" t="str">
        <f>VLOOKUP(IDENTIFICATIE!$F$8,$I$2:$J$159,2,FALSE)</f>
        <v>SL0011</v>
      </c>
      <c r="C2232" t="s">
        <v>3068</v>
      </c>
      <c r="D2232" t="str">
        <f>IDENTIFICATIE!$F$9</f>
        <v>V01</v>
      </c>
    </row>
    <row r="2233" spans="1:4">
      <c r="A2233" t="str">
        <f>VLOOKUP(IDENTIFICATIE!$F$7,$G$2:$H$9,2,FALSE)</f>
        <v>B01</v>
      </c>
      <c r="B2233" t="str">
        <f>VLOOKUP(IDENTIFICATIE!$F$8,$I$2:$J$159,2,FALSE)</f>
        <v>SL0011</v>
      </c>
      <c r="C2233" t="s">
        <v>3069</v>
      </c>
      <c r="D2233" t="str">
        <f>IDENTIFICATIE!$F$9</f>
        <v>V01</v>
      </c>
    </row>
    <row r="2234" spans="1:4">
      <c r="A2234" t="str">
        <f>VLOOKUP(IDENTIFICATIE!$F$7,$G$2:$H$9,2,FALSE)</f>
        <v>B01</v>
      </c>
      <c r="B2234" t="str">
        <f>VLOOKUP(IDENTIFICATIE!$F$8,$I$2:$J$159,2,FALSE)</f>
        <v>SL0011</v>
      </c>
      <c r="C2234" t="s">
        <v>3070</v>
      </c>
      <c r="D2234" t="str">
        <f>IDENTIFICATIE!$F$9</f>
        <v>V01</v>
      </c>
    </row>
    <row r="2235" spans="1:4">
      <c r="A2235" t="str">
        <f>VLOOKUP(IDENTIFICATIE!$F$7,$G$2:$H$9,2,FALSE)</f>
        <v>B01</v>
      </c>
      <c r="B2235" t="str">
        <f>VLOOKUP(IDENTIFICATIE!$F$8,$I$2:$J$159,2,FALSE)</f>
        <v>SL0011</v>
      </c>
      <c r="C2235" t="s">
        <v>3071</v>
      </c>
      <c r="D2235" t="str">
        <f>IDENTIFICATIE!$F$9</f>
        <v>V01</v>
      </c>
    </row>
    <row r="2236" spans="1:4">
      <c r="A2236" t="str">
        <f>VLOOKUP(IDENTIFICATIE!$F$7,$G$2:$H$9,2,FALSE)</f>
        <v>B01</v>
      </c>
      <c r="B2236" t="str">
        <f>VLOOKUP(IDENTIFICATIE!$F$8,$I$2:$J$159,2,FALSE)</f>
        <v>SL0011</v>
      </c>
      <c r="C2236" t="s">
        <v>3072</v>
      </c>
      <c r="D2236" t="str">
        <f>IDENTIFICATIE!$F$9</f>
        <v>V01</v>
      </c>
    </row>
    <row r="2237" spans="1:4">
      <c r="A2237" t="str">
        <f>VLOOKUP(IDENTIFICATIE!$F$7,$G$2:$H$9,2,FALSE)</f>
        <v>B01</v>
      </c>
      <c r="B2237" t="str">
        <f>VLOOKUP(IDENTIFICATIE!$F$8,$I$2:$J$159,2,FALSE)</f>
        <v>SL0011</v>
      </c>
      <c r="C2237" t="s">
        <v>3073</v>
      </c>
      <c r="D2237" t="str">
        <f>IDENTIFICATIE!$F$9</f>
        <v>V01</v>
      </c>
    </row>
    <row r="2238" spans="1:4">
      <c r="A2238" t="str">
        <f>VLOOKUP(IDENTIFICATIE!$F$7,$G$2:$H$9,2,FALSE)</f>
        <v>B01</v>
      </c>
      <c r="B2238" t="str">
        <f>VLOOKUP(IDENTIFICATIE!$F$8,$I$2:$J$159,2,FALSE)</f>
        <v>SL0011</v>
      </c>
      <c r="C2238" t="s">
        <v>3074</v>
      </c>
      <c r="D2238" t="str">
        <f>IDENTIFICATIE!$F$9</f>
        <v>V01</v>
      </c>
    </row>
    <row r="2239" spans="1:4">
      <c r="A2239" t="str">
        <f>VLOOKUP(IDENTIFICATIE!$F$7,$G$2:$H$9,2,FALSE)</f>
        <v>B01</v>
      </c>
      <c r="B2239" t="str">
        <f>VLOOKUP(IDENTIFICATIE!$F$8,$I$2:$J$159,2,FALSE)</f>
        <v>SL0011</v>
      </c>
      <c r="C2239" t="s">
        <v>3075</v>
      </c>
      <c r="D2239" t="str">
        <f>IDENTIFICATIE!$F$9</f>
        <v>V01</v>
      </c>
    </row>
    <row r="2240" spans="1:4">
      <c r="A2240" t="str">
        <f>VLOOKUP(IDENTIFICATIE!$F$7,$G$2:$H$9,2,FALSE)</f>
        <v>B01</v>
      </c>
      <c r="B2240" t="str">
        <f>VLOOKUP(IDENTIFICATIE!$F$8,$I$2:$J$159,2,FALSE)</f>
        <v>SL0011</v>
      </c>
      <c r="C2240" t="s">
        <v>3076</v>
      </c>
      <c r="D2240" t="str">
        <f>IDENTIFICATIE!$F$9</f>
        <v>V01</v>
      </c>
    </row>
    <row r="2241" spans="1:4">
      <c r="A2241" t="str">
        <f>VLOOKUP(IDENTIFICATIE!$F$7,$G$2:$H$9,2,FALSE)</f>
        <v>B01</v>
      </c>
      <c r="B2241" t="str">
        <f>VLOOKUP(IDENTIFICATIE!$F$8,$I$2:$J$159,2,FALSE)</f>
        <v>SL0011</v>
      </c>
      <c r="C2241" t="s">
        <v>3077</v>
      </c>
      <c r="D2241" t="str">
        <f>IDENTIFICATIE!$F$9</f>
        <v>V01</v>
      </c>
    </row>
    <row r="2242" spans="1:4">
      <c r="A2242" t="str">
        <f>VLOOKUP(IDENTIFICATIE!$F$7,$G$2:$H$9,2,FALSE)</f>
        <v>B01</v>
      </c>
      <c r="B2242" t="str">
        <f>VLOOKUP(IDENTIFICATIE!$F$8,$I$2:$J$159,2,FALSE)</f>
        <v>SL0011</v>
      </c>
      <c r="C2242" t="s">
        <v>3078</v>
      </c>
      <c r="D2242" t="str">
        <f>IDENTIFICATIE!$F$9</f>
        <v>V01</v>
      </c>
    </row>
    <row r="2243" spans="1:4">
      <c r="A2243" t="str">
        <f>VLOOKUP(IDENTIFICATIE!$F$7,$G$2:$H$9,2,FALSE)</f>
        <v>B01</v>
      </c>
      <c r="B2243" t="str">
        <f>VLOOKUP(IDENTIFICATIE!$F$8,$I$2:$J$159,2,FALSE)</f>
        <v>SL0011</v>
      </c>
      <c r="C2243" t="s">
        <v>3079</v>
      </c>
      <c r="D2243" t="str">
        <f>IDENTIFICATIE!$F$9</f>
        <v>V01</v>
      </c>
    </row>
    <row r="2244" spans="1:4">
      <c r="A2244" t="str">
        <f>VLOOKUP(IDENTIFICATIE!$F$7,$G$2:$H$9,2,FALSE)</f>
        <v>B01</v>
      </c>
      <c r="B2244" t="str">
        <f>VLOOKUP(IDENTIFICATIE!$F$8,$I$2:$J$159,2,FALSE)</f>
        <v>SL0011</v>
      </c>
      <c r="C2244" t="s">
        <v>3080</v>
      </c>
      <c r="D2244" t="str">
        <f>IDENTIFICATIE!$F$9</f>
        <v>V01</v>
      </c>
    </row>
    <row r="2245" spans="1:4">
      <c r="A2245" t="str">
        <f>VLOOKUP(IDENTIFICATIE!$F$7,$G$2:$H$9,2,FALSE)</f>
        <v>B01</v>
      </c>
      <c r="B2245" t="str">
        <f>VLOOKUP(IDENTIFICATIE!$F$8,$I$2:$J$159,2,FALSE)</f>
        <v>SL0011</v>
      </c>
      <c r="C2245" t="s">
        <v>3081</v>
      </c>
      <c r="D2245" t="str">
        <f>IDENTIFICATIE!$F$9</f>
        <v>V01</v>
      </c>
    </row>
    <row r="2246" spans="1:4">
      <c r="A2246" t="str">
        <f>VLOOKUP(IDENTIFICATIE!$F$7,$G$2:$H$9,2,FALSE)</f>
        <v>B01</v>
      </c>
      <c r="B2246" t="str">
        <f>VLOOKUP(IDENTIFICATIE!$F$8,$I$2:$J$159,2,FALSE)</f>
        <v>SL0011</v>
      </c>
      <c r="C2246" t="s">
        <v>3082</v>
      </c>
      <c r="D2246" t="str">
        <f>IDENTIFICATIE!$F$9</f>
        <v>V01</v>
      </c>
    </row>
    <row r="2247" spans="1:4">
      <c r="A2247" t="str">
        <f>VLOOKUP(IDENTIFICATIE!$F$7,$G$2:$H$9,2,FALSE)</f>
        <v>B01</v>
      </c>
      <c r="B2247" t="str">
        <f>VLOOKUP(IDENTIFICATIE!$F$8,$I$2:$J$159,2,FALSE)</f>
        <v>SL0011</v>
      </c>
      <c r="C2247" t="s">
        <v>3083</v>
      </c>
      <c r="D2247" t="str">
        <f>IDENTIFICATIE!$F$9</f>
        <v>V01</v>
      </c>
    </row>
    <row r="2248" spans="1:4">
      <c r="A2248" t="str">
        <f>VLOOKUP(IDENTIFICATIE!$F$7,$G$2:$H$9,2,FALSE)</f>
        <v>B01</v>
      </c>
      <c r="B2248" t="str">
        <f>VLOOKUP(IDENTIFICATIE!$F$8,$I$2:$J$159,2,FALSE)</f>
        <v>SL0011</v>
      </c>
      <c r="C2248" t="s">
        <v>3084</v>
      </c>
      <c r="D2248" t="str">
        <f>IDENTIFICATIE!$F$9</f>
        <v>V01</v>
      </c>
    </row>
    <row r="2249" spans="1:4">
      <c r="A2249" t="str">
        <f>VLOOKUP(IDENTIFICATIE!$F$7,$G$2:$H$9,2,FALSE)</f>
        <v>B01</v>
      </c>
      <c r="B2249" t="str">
        <f>VLOOKUP(IDENTIFICATIE!$F$8,$I$2:$J$159,2,FALSE)</f>
        <v>SL0011</v>
      </c>
      <c r="C2249" t="s">
        <v>3085</v>
      </c>
      <c r="D2249" t="str">
        <f>IDENTIFICATIE!$F$9</f>
        <v>V01</v>
      </c>
    </row>
    <row r="2250" spans="1:4">
      <c r="A2250" t="str">
        <f>VLOOKUP(IDENTIFICATIE!$F$7,$G$2:$H$9,2,FALSE)</f>
        <v>B01</v>
      </c>
      <c r="B2250" t="str">
        <f>VLOOKUP(IDENTIFICATIE!$F$8,$I$2:$J$159,2,FALSE)</f>
        <v>SL0011</v>
      </c>
      <c r="C2250" t="s">
        <v>3086</v>
      </c>
      <c r="D2250" t="str">
        <f>IDENTIFICATIE!$F$9</f>
        <v>V01</v>
      </c>
    </row>
    <row r="2251" spans="1:4">
      <c r="A2251" t="str">
        <f>VLOOKUP(IDENTIFICATIE!$F$7,$G$2:$H$9,2,FALSE)</f>
        <v>B01</v>
      </c>
      <c r="B2251" t="str">
        <f>VLOOKUP(IDENTIFICATIE!$F$8,$I$2:$J$159,2,FALSE)</f>
        <v>SL0011</v>
      </c>
      <c r="C2251" t="s">
        <v>3087</v>
      </c>
      <c r="D2251" t="str">
        <f>IDENTIFICATIE!$F$9</f>
        <v>V01</v>
      </c>
    </row>
    <row r="2252" spans="1:4">
      <c r="A2252" t="str">
        <f>VLOOKUP(IDENTIFICATIE!$F$7,$G$2:$H$9,2,FALSE)</f>
        <v>B01</v>
      </c>
      <c r="B2252" t="str">
        <f>VLOOKUP(IDENTIFICATIE!$F$8,$I$2:$J$159,2,FALSE)</f>
        <v>SL0011</v>
      </c>
      <c r="C2252" t="s">
        <v>3088</v>
      </c>
      <c r="D2252" t="str">
        <f>IDENTIFICATIE!$F$9</f>
        <v>V01</v>
      </c>
    </row>
    <row r="2253" spans="1:4">
      <c r="A2253" t="str">
        <f>VLOOKUP(IDENTIFICATIE!$F$7,$G$2:$H$9,2,FALSE)</f>
        <v>B01</v>
      </c>
      <c r="B2253" t="str">
        <f>VLOOKUP(IDENTIFICATIE!$F$8,$I$2:$J$159,2,FALSE)</f>
        <v>SL0011</v>
      </c>
      <c r="C2253" t="s">
        <v>3089</v>
      </c>
      <c r="D2253" t="str">
        <f>IDENTIFICATIE!$F$9</f>
        <v>V01</v>
      </c>
    </row>
    <row r="2254" spans="1:4">
      <c r="A2254" t="str">
        <f>VLOOKUP(IDENTIFICATIE!$F$7,$G$2:$H$9,2,FALSE)</f>
        <v>B01</v>
      </c>
      <c r="B2254" t="str">
        <f>VLOOKUP(IDENTIFICATIE!$F$8,$I$2:$J$159,2,FALSE)</f>
        <v>SL0011</v>
      </c>
      <c r="C2254" t="s">
        <v>3090</v>
      </c>
      <c r="D2254" t="str">
        <f>IDENTIFICATIE!$F$9</f>
        <v>V01</v>
      </c>
    </row>
    <row r="2255" spans="1:4">
      <c r="A2255" t="str">
        <f>VLOOKUP(IDENTIFICATIE!$F$7,$G$2:$H$9,2,FALSE)</f>
        <v>B01</v>
      </c>
      <c r="B2255" t="str">
        <f>VLOOKUP(IDENTIFICATIE!$F$8,$I$2:$J$159,2,FALSE)</f>
        <v>SL0011</v>
      </c>
      <c r="C2255" t="s">
        <v>3091</v>
      </c>
      <c r="D2255" t="str">
        <f>IDENTIFICATIE!$F$9</f>
        <v>V01</v>
      </c>
    </row>
    <row r="2256" spans="1:4">
      <c r="A2256" t="str">
        <f>VLOOKUP(IDENTIFICATIE!$F$7,$G$2:$H$9,2,FALSE)</f>
        <v>B01</v>
      </c>
      <c r="B2256" t="str">
        <f>VLOOKUP(IDENTIFICATIE!$F$8,$I$2:$J$159,2,FALSE)</f>
        <v>SL0011</v>
      </c>
      <c r="C2256" t="s">
        <v>3092</v>
      </c>
      <c r="D2256" t="str">
        <f>IDENTIFICATIE!$F$9</f>
        <v>V01</v>
      </c>
    </row>
    <row r="2257" spans="1:4">
      <c r="A2257" t="str">
        <f>VLOOKUP(IDENTIFICATIE!$F$7,$G$2:$H$9,2,FALSE)</f>
        <v>B01</v>
      </c>
      <c r="B2257" t="str">
        <f>VLOOKUP(IDENTIFICATIE!$F$8,$I$2:$J$159,2,FALSE)</f>
        <v>SL0011</v>
      </c>
      <c r="C2257" t="s">
        <v>3093</v>
      </c>
      <c r="D2257" t="str">
        <f>IDENTIFICATIE!$F$9</f>
        <v>V01</v>
      </c>
    </row>
    <row r="2258" spans="1:4">
      <c r="A2258" t="str">
        <f>VLOOKUP(IDENTIFICATIE!$F$7,$G$2:$H$9,2,FALSE)</f>
        <v>B01</v>
      </c>
      <c r="B2258" t="str">
        <f>VLOOKUP(IDENTIFICATIE!$F$8,$I$2:$J$159,2,FALSE)</f>
        <v>SL0011</v>
      </c>
      <c r="C2258" t="s">
        <v>3094</v>
      </c>
      <c r="D2258" t="str">
        <f>IDENTIFICATIE!$F$9</f>
        <v>V01</v>
      </c>
    </row>
    <row r="2259" spans="1:4">
      <c r="A2259" t="str">
        <f>VLOOKUP(IDENTIFICATIE!$F$7,$G$2:$H$9,2,FALSE)</f>
        <v>B01</v>
      </c>
      <c r="B2259" t="str">
        <f>VLOOKUP(IDENTIFICATIE!$F$8,$I$2:$J$159,2,FALSE)</f>
        <v>SL0011</v>
      </c>
      <c r="C2259" t="s">
        <v>3095</v>
      </c>
      <c r="D2259" t="str">
        <f>IDENTIFICATIE!$F$9</f>
        <v>V01</v>
      </c>
    </row>
    <row r="2260" spans="1:4">
      <c r="A2260" t="str">
        <f>VLOOKUP(IDENTIFICATIE!$F$7,$G$2:$H$9,2,FALSE)</f>
        <v>B01</v>
      </c>
      <c r="B2260" t="str">
        <f>VLOOKUP(IDENTIFICATIE!$F$8,$I$2:$J$159,2,FALSE)</f>
        <v>SL0011</v>
      </c>
      <c r="C2260" t="s">
        <v>3096</v>
      </c>
      <c r="D2260" t="str">
        <f>IDENTIFICATIE!$F$9</f>
        <v>V01</v>
      </c>
    </row>
    <row r="2261" spans="1:4">
      <c r="A2261" t="str">
        <f>VLOOKUP(IDENTIFICATIE!$F$7,$G$2:$H$9,2,FALSE)</f>
        <v>B01</v>
      </c>
      <c r="B2261" t="str">
        <f>VLOOKUP(IDENTIFICATIE!$F$8,$I$2:$J$159,2,FALSE)</f>
        <v>SL0011</v>
      </c>
      <c r="C2261" t="s">
        <v>3097</v>
      </c>
      <c r="D2261" t="str">
        <f>IDENTIFICATIE!$F$9</f>
        <v>V01</v>
      </c>
    </row>
    <row r="2262" spans="1:4">
      <c r="A2262" t="str">
        <f>VLOOKUP(IDENTIFICATIE!$F$7,$G$2:$H$9,2,FALSE)</f>
        <v>B01</v>
      </c>
      <c r="B2262" t="str">
        <f>VLOOKUP(IDENTIFICATIE!$F$8,$I$2:$J$159,2,FALSE)</f>
        <v>SL0011</v>
      </c>
      <c r="C2262" t="s">
        <v>3098</v>
      </c>
      <c r="D2262" t="str">
        <f>IDENTIFICATIE!$F$9</f>
        <v>V01</v>
      </c>
    </row>
    <row r="2263" spans="1:4">
      <c r="A2263" t="str">
        <f>VLOOKUP(IDENTIFICATIE!$F$7,$G$2:$H$9,2,FALSE)</f>
        <v>B01</v>
      </c>
      <c r="B2263" t="str">
        <f>VLOOKUP(IDENTIFICATIE!$F$8,$I$2:$J$159,2,FALSE)</f>
        <v>SL0011</v>
      </c>
      <c r="C2263" t="s">
        <v>3099</v>
      </c>
      <c r="D2263" t="str">
        <f>IDENTIFICATIE!$F$9</f>
        <v>V01</v>
      </c>
    </row>
    <row r="2264" spans="1:4">
      <c r="A2264" t="str">
        <f>VLOOKUP(IDENTIFICATIE!$F$7,$G$2:$H$9,2,FALSE)</f>
        <v>B01</v>
      </c>
      <c r="B2264" t="str">
        <f>VLOOKUP(IDENTIFICATIE!$F$8,$I$2:$J$159,2,FALSE)</f>
        <v>SL0011</v>
      </c>
      <c r="C2264" t="s">
        <v>3100</v>
      </c>
      <c r="D2264" t="str">
        <f>IDENTIFICATIE!$F$9</f>
        <v>V01</v>
      </c>
    </row>
    <row r="2265" spans="1:4">
      <c r="A2265" t="str">
        <f>VLOOKUP(IDENTIFICATIE!$F$7,$G$2:$H$9,2,FALSE)</f>
        <v>B01</v>
      </c>
      <c r="B2265" t="str">
        <f>VLOOKUP(IDENTIFICATIE!$F$8,$I$2:$J$159,2,FALSE)</f>
        <v>SL0011</v>
      </c>
      <c r="C2265" t="s">
        <v>3101</v>
      </c>
      <c r="D2265" t="str">
        <f>IDENTIFICATIE!$F$9</f>
        <v>V01</v>
      </c>
    </row>
    <row r="2266" spans="1:4">
      <c r="A2266" t="str">
        <f>VLOOKUP(IDENTIFICATIE!$F$7,$G$2:$H$9,2,FALSE)</f>
        <v>B01</v>
      </c>
      <c r="B2266" t="str">
        <f>VLOOKUP(IDENTIFICATIE!$F$8,$I$2:$J$159,2,FALSE)</f>
        <v>SL0011</v>
      </c>
      <c r="C2266" t="s">
        <v>3102</v>
      </c>
      <c r="D2266" t="str">
        <f>IDENTIFICATIE!$F$9</f>
        <v>V01</v>
      </c>
    </row>
    <row r="2267" spans="1:4">
      <c r="A2267" t="str">
        <f>VLOOKUP(IDENTIFICATIE!$F$7,$G$2:$H$9,2,FALSE)</f>
        <v>B01</v>
      </c>
      <c r="B2267" t="str">
        <f>VLOOKUP(IDENTIFICATIE!$F$8,$I$2:$J$159,2,FALSE)</f>
        <v>SL0011</v>
      </c>
      <c r="C2267" t="s">
        <v>3103</v>
      </c>
      <c r="D2267" t="str">
        <f>IDENTIFICATIE!$F$9</f>
        <v>V01</v>
      </c>
    </row>
    <row r="2268" spans="1:4">
      <c r="A2268" t="str">
        <f>VLOOKUP(IDENTIFICATIE!$F$7,$G$2:$H$9,2,FALSE)</f>
        <v>B01</v>
      </c>
      <c r="B2268" t="str">
        <f>VLOOKUP(IDENTIFICATIE!$F$8,$I$2:$J$159,2,FALSE)</f>
        <v>SL0011</v>
      </c>
      <c r="C2268" t="s">
        <v>3104</v>
      </c>
      <c r="D2268" t="str">
        <f>IDENTIFICATIE!$F$9</f>
        <v>V01</v>
      </c>
    </row>
    <row r="2269" spans="1:4">
      <c r="A2269" t="str">
        <f>VLOOKUP(IDENTIFICATIE!$F$7,$G$2:$H$9,2,FALSE)</f>
        <v>B01</v>
      </c>
      <c r="B2269" t="str">
        <f>VLOOKUP(IDENTIFICATIE!$F$8,$I$2:$J$159,2,FALSE)</f>
        <v>SL0011</v>
      </c>
      <c r="C2269" t="s">
        <v>3105</v>
      </c>
      <c r="D2269" t="str">
        <f>IDENTIFICATIE!$F$9</f>
        <v>V01</v>
      </c>
    </row>
    <row r="2270" spans="1:4">
      <c r="A2270" t="str">
        <f>VLOOKUP(IDENTIFICATIE!$F$7,$G$2:$H$9,2,FALSE)</f>
        <v>B01</v>
      </c>
      <c r="B2270" t="str">
        <f>VLOOKUP(IDENTIFICATIE!$F$8,$I$2:$J$159,2,FALSE)</f>
        <v>SL0011</v>
      </c>
      <c r="C2270" t="s">
        <v>3106</v>
      </c>
      <c r="D2270" t="str">
        <f>IDENTIFICATIE!$F$9</f>
        <v>V01</v>
      </c>
    </row>
    <row r="2271" spans="1:4">
      <c r="A2271" t="str">
        <f>VLOOKUP(IDENTIFICATIE!$F$7,$G$2:$H$9,2,FALSE)</f>
        <v>B01</v>
      </c>
      <c r="B2271" t="str">
        <f>VLOOKUP(IDENTIFICATIE!$F$8,$I$2:$J$159,2,FALSE)</f>
        <v>SL0011</v>
      </c>
      <c r="C2271" t="s">
        <v>3107</v>
      </c>
      <c r="D2271" t="str">
        <f>IDENTIFICATIE!$F$9</f>
        <v>V01</v>
      </c>
    </row>
    <row r="2272" spans="1:4">
      <c r="A2272" t="str">
        <f>VLOOKUP(IDENTIFICATIE!$F$7,$G$2:$H$9,2,FALSE)</f>
        <v>B01</v>
      </c>
      <c r="B2272" t="str">
        <f>VLOOKUP(IDENTIFICATIE!$F$8,$I$2:$J$159,2,FALSE)</f>
        <v>SL0011</v>
      </c>
      <c r="C2272" t="s">
        <v>3108</v>
      </c>
      <c r="D2272" t="str">
        <f>IDENTIFICATIE!$F$9</f>
        <v>V01</v>
      </c>
    </row>
    <row r="2273" spans="1:4">
      <c r="A2273" t="str">
        <f>VLOOKUP(IDENTIFICATIE!$F$7,$G$2:$H$9,2,FALSE)</f>
        <v>B01</v>
      </c>
      <c r="B2273" t="str">
        <f>VLOOKUP(IDENTIFICATIE!$F$8,$I$2:$J$159,2,FALSE)</f>
        <v>SL0011</v>
      </c>
      <c r="C2273" t="s">
        <v>3109</v>
      </c>
      <c r="D2273" t="str">
        <f>IDENTIFICATIE!$F$9</f>
        <v>V01</v>
      </c>
    </row>
    <row r="2274" spans="1:4">
      <c r="A2274" t="str">
        <f>VLOOKUP(IDENTIFICATIE!$F$7,$G$2:$H$9,2,FALSE)</f>
        <v>B01</v>
      </c>
      <c r="B2274" t="str">
        <f>VLOOKUP(IDENTIFICATIE!$F$8,$I$2:$J$159,2,FALSE)</f>
        <v>SL0011</v>
      </c>
      <c r="C2274" t="s">
        <v>3110</v>
      </c>
      <c r="D2274" t="str">
        <f>IDENTIFICATIE!$F$9</f>
        <v>V01</v>
      </c>
    </row>
    <row r="2275" spans="1:4">
      <c r="A2275" t="str">
        <f>VLOOKUP(IDENTIFICATIE!$F$7,$G$2:$H$9,2,FALSE)</f>
        <v>B01</v>
      </c>
      <c r="B2275" t="str">
        <f>VLOOKUP(IDENTIFICATIE!$F$8,$I$2:$J$159,2,FALSE)</f>
        <v>SL0011</v>
      </c>
      <c r="C2275" t="s">
        <v>3111</v>
      </c>
      <c r="D2275" t="str">
        <f>IDENTIFICATIE!$F$9</f>
        <v>V01</v>
      </c>
    </row>
    <row r="2276" spans="1:4">
      <c r="A2276" t="str">
        <f>VLOOKUP(IDENTIFICATIE!$F$7,$G$2:$H$9,2,FALSE)</f>
        <v>B01</v>
      </c>
      <c r="B2276" t="str">
        <f>VLOOKUP(IDENTIFICATIE!$F$8,$I$2:$J$159,2,FALSE)</f>
        <v>SL0011</v>
      </c>
      <c r="C2276" t="s">
        <v>3112</v>
      </c>
      <c r="D2276" t="str">
        <f>IDENTIFICATIE!$F$9</f>
        <v>V01</v>
      </c>
    </row>
    <row r="2277" spans="1:4">
      <c r="A2277" t="str">
        <f>VLOOKUP(IDENTIFICATIE!$F$7,$G$2:$H$9,2,FALSE)</f>
        <v>B01</v>
      </c>
      <c r="B2277" t="str">
        <f>VLOOKUP(IDENTIFICATIE!$F$8,$I$2:$J$159,2,FALSE)</f>
        <v>SL0011</v>
      </c>
      <c r="C2277" t="s">
        <v>3113</v>
      </c>
      <c r="D2277" t="str">
        <f>IDENTIFICATIE!$F$9</f>
        <v>V01</v>
      </c>
    </row>
    <row r="2278" spans="1:4">
      <c r="A2278" t="str">
        <f>VLOOKUP(IDENTIFICATIE!$F$7,$G$2:$H$9,2,FALSE)</f>
        <v>B01</v>
      </c>
      <c r="B2278" t="str">
        <f>VLOOKUP(IDENTIFICATIE!$F$8,$I$2:$J$159,2,FALSE)</f>
        <v>SL0011</v>
      </c>
      <c r="C2278" t="s">
        <v>3114</v>
      </c>
      <c r="D2278" t="str">
        <f>IDENTIFICATIE!$F$9</f>
        <v>V01</v>
      </c>
    </row>
    <row r="2279" spans="1:4">
      <c r="A2279" t="str">
        <f>VLOOKUP(IDENTIFICATIE!$F$7,$G$2:$H$9,2,FALSE)</f>
        <v>B01</v>
      </c>
      <c r="B2279" t="str">
        <f>VLOOKUP(IDENTIFICATIE!$F$8,$I$2:$J$159,2,FALSE)</f>
        <v>SL0011</v>
      </c>
      <c r="C2279" t="s">
        <v>3115</v>
      </c>
      <c r="D2279" t="str">
        <f>IDENTIFICATIE!$F$9</f>
        <v>V01</v>
      </c>
    </row>
    <row r="2280" spans="1:4">
      <c r="A2280" t="str">
        <f>VLOOKUP(IDENTIFICATIE!$F$7,$G$2:$H$9,2,FALSE)</f>
        <v>B01</v>
      </c>
      <c r="B2280" t="str">
        <f>VLOOKUP(IDENTIFICATIE!$F$8,$I$2:$J$159,2,FALSE)</f>
        <v>SL0011</v>
      </c>
      <c r="C2280" t="s">
        <v>3116</v>
      </c>
      <c r="D2280" t="str">
        <f>IDENTIFICATIE!$F$9</f>
        <v>V01</v>
      </c>
    </row>
    <row r="2281" spans="1:4">
      <c r="A2281" t="str">
        <f>VLOOKUP(IDENTIFICATIE!$F$7,$G$2:$H$9,2,FALSE)</f>
        <v>B01</v>
      </c>
      <c r="B2281" t="str">
        <f>VLOOKUP(IDENTIFICATIE!$F$8,$I$2:$J$159,2,FALSE)</f>
        <v>SL0011</v>
      </c>
      <c r="C2281" t="s">
        <v>3117</v>
      </c>
      <c r="D2281" t="str">
        <f>IDENTIFICATIE!$F$9</f>
        <v>V01</v>
      </c>
    </row>
    <row r="2282" spans="1:4">
      <c r="A2282" t="str">
        <f>VLOOKUP(IDENTIFICATIE!$F$7,$G$2:$H$9,2,FALSE)</f>
        <v>B01</v>
      </c>
      <c r="B2282" t="str">
        <f>VLOOKUP(IDENTIFICATIE!$F$8,$I$2:$J$159,2,FALSE)</f>
        <v>SL0011</v>
      </c>
      <c r="C2282" t="s">
        <v>3118</v>
      </c>
      <c r="D2282" t="str">
        <f>IDENTIFICATIE!$F$9</f>
        <v>V01</v>
      </c>
    </row>
    <row r="2283" spans="1:4">
      <c r="A2283" t="str">
        <f>VLOOKUP(IDENTIFICATIE!$F$7,$G$2:$H$9,2,FALSE)</f>
        <v>B01</v>
      </c>
      <c r="B2283" t="str">
        <f>VLOOKUP(IDENTIFICATIE!$F$8,$I$2:$J$159,2,FALSE)</f>
        <v>SL0011</v>
      </c>
      <c r="C2283" t="s">
        <v>3119</v>
      </c>
      <c r="D2283" t="str">
        <f>IDENTIFICATIE!$F$9</f>
        <v>V01</v>
      </c>
    </row>
    <row r="2284" spans="1:4">
      <c r="A2284" t="str">
        <f>VLOOKUP(IDENTIFICATIE!$F$7,$G$2:$H$9,2,FALSE)</f>
        <v>B01</v>
      </c>
      <c r="B2284" t="str">
        <f>VLOOKUP(IDENTIFICATIE!$F$8,$I$2:$J$159,2,FALSE)</f>
        <v>SL0011</v>
      </c>
      <c r="C2284" t="s">
        <v>3120</v>
      </c>
      <c r="D2284" t="str">
        <f>IDENTIFICATIE!$F$9</f>
        <v>V01</v>
      </c>
    </row>
    <row r="2285" spans="1:4">
      <c r="A2285" t="str">
        <f>VLOOKUP(IDENTIFICATIE!$F$7,$G$2:$H$9,2,FALSE)</f>
        <v>B01</v>
      </c>
      <c r="B2285" t="str">
        <f>VLOOKUP(IDENTIFICATIE!$F$8,$I$2:$J$159,2,FALSE)</f>
        <v>SL0011</v>
      </c>
      <c r="C2285" t="s">
        <v>3121</v>
      </c>
      <c r="D2285" t="str">
        <f>IDENTIFICATIE!$F$9</f>
        <v>V01</v>
      </c>
    </row>
    <row r="2286" spans="1:4">
      <c r="A2286" t="str">
        <f>VLOOKUP(IDENTIFICATIE!$F$7,$G$2:$H$9,2,FALSE)</f>
        <v>B01</v>
      </c>
      <c r="B2286" t="str">
        <f>VLOOKUP(IDENTIFICATIE!$F$8,$I$2:$J$159,2,FALSE)</f>
        <v>SL0011</v>
      </c>
      <c r="C2286" t="s">
        <v>3122</v>
      </c>
      <c r="D2286" t="str">
        <f>IDENTIFICATIE!$F$9</f>
        <v>V01</v>
      </c>
    </row>
    <row r="2287" spans="1:4">
      <c r="A2287" t="str">
        <f>VLOOKUP(IDENTIFICATIE!$F$7,$G$2:$H$9,2,FALSE)</f>
        <v>B01</v>
      </c>
      <c r="B2287" t="str">
        <f>VLOOKUP(IDENTIFICATIE!$F$8,$I$2:$J$159,2,FALSE)</f>
        <v>SL0011</v>
      </c>
      <c r="C2287" t="s">
        <v>3123</v>
      </c>
      <c r="D2287" t="str">
        <f>IDENTIFICATIE!$F$9</f>
        <v>V01</v>
      </c>
    </row>
    <row r="2288" spans="1:4">
      <c r="A2288" t="str">
        <f>VLOOKUP(IDENTIFICATIE!$F$7,$G$2:$H$9,2,FALSE)</f>
        <v>B01</v>
      </c>
      <c r="B2288" t="str">
        <f>VLOOKUP(IDENTIFICATIE!$F$8,$I$2:$J$159,2,FALSE)</f>
        <v>SL0011</v>
      </c>
      <c r="C2288" t="s">
        <v>3124</v>
      </c>
      <c r="D2288" t="str">
        <f>IDENTIFICATIE!$F$9</f>
        <v>V01</v>
      </c>
    </row>
    <row r="2289" spans="1:4">
      <c r="A2289" t="str">
        <f>VLOOKUP(IDENTIFICATIE!$F$7,$G$2:$H$9,2,FALSE)</f>
        <v>B01</v>
      </c>
      <c r="B2289" t="str">
        <f>VLOOKUP(IDENTIFICATIE!$F$8,$I$2:$J$159,2,FALSE)</f>
        <v>SL0011</v>
      </c>
      <c r="C2289" t="s">
        <v>3125</v>
      </c>
      <c r="D2289" t="str">
        <f>IDENTIFICATIE!$F$9</f>
        <v>V01</v>
      </c>
    </row>
    <row r="2290" spans="1:4">
      <c r="A2290" t="str">
        <f>VLOOKUP(IDENTIFICATIE!$F$7,$G$2:$H$9,2,FALSE)</f>
        <v>B01</v>
      </c>
      <c r="B2290" t="str">
        <f>VLOOKUP(IDENTIFICATIE!$F$8,$I$2:$J$159,2,FALSE)</f>
        <v>SL0011</v>
      </c>
      <c r="C2290" t="s">
        <v>3126</v>
      </c>
      <c r="D2290" t="str">
        <f>IDENTIFICATIE!$F$9</f>
        <v>V01</v>
      </c>
    </row>
    <row r="2291" spans="1:4">
      <c r="A2291" t="str">
        <f>VLOOKUP(IDENTIFICATIE!$F$7,$G$2:$H$9,2,FALSE)</f>
        <v>B01</v>
      </c>
      <c r="B2291" t="str">
        <f>VLOOKUP(IDENTIFICATIE!$F$8,$I$2:$J$159,2,FALSE)</f>
        <v>SL0011</v>
      </c>
      <c r="C2291" t="s">
        <v>3127</v>
      </c>
      <c r="D2291" t="str">
        <f>IDENTIFICATIE!$F$9</f>
        <v>V01</v>
      </c>
    </row>
    <row r="2292" spans="1:4">
      <c r="A2292" t="str">
        <f>VLOOKUP(IDENTIFICATIE!$F$7,$G$2:$H$9,2,FALSE)</f>
        <v>B01</v>
      </c>
      <c r="B2292" t="str">
        <f>VLOOKUP(IDENTIFICATIE!$F$8,$I$2:$J$159,2,FALSE)</f>
        <v>SL0011</v>
      </c>
      <c r="C2292" t="s">
        <v>3128</v>
      </c>
      <c r="D2292" t="str">
        <f>IDENTIFICATIE!$F$9</f>
        <v>V01</v>
      </c>
    </row>
    <row r="2293" spans="1:4">
      <c r="A2293" t="str">
        <f>VLOOKUP(IDENTIFICATIE!$F$7,$G$2:$H$9,2,FALSE)</f>
        <v>B01</v>
      </c>
      <c r="B2293" t="str">
        <f>VLOOKUP(IDENTIFICATIE!$F$8,$I$2:$J$159,2,FALSE)</f>
        <v>SL0011</v>
      </c>
      <c r="C2293" t="s">
        <v>3129</v>
      </c>
      <c r="D2293" t="str">
        <f>IDENTIFICATIE!$F$9</f>
        <v>V01</v>
      </c>
    </row>
    <row r="2294" spans="1:4">
      <c r="A2294" t="str">
        <f>VLOOKUP(IDENTIFICATIE!$F$7,$G$2:$H$9,2,FALSE)</f>
        <v>B01</v>
      </c>
      <c r="B2294" t="str">
        <f>VLOOKUP(IDENTIFICATIE!$F$8,$I$2:$J$159,2,FALSE)</f>
        <v>SL0011</v>
      </c>
      <c r="C2294" t="s">
        <v>3130</v>
      </c>
      <c r="D2294" t="str">
        <f>IDENTIFICATIE!$F$9</f>
        <v>V01</v>
      </c>
    </row>
    <row r="2295" spans="1:4">
      <c r="A2295" t="str">
        <f>VLOOKUP(IDENTIFICATIE!$F$7,$G$2:$H$9,2,FALSE)</f>
        <v>B01</v>
      </c>
      <c r="B2295" t="str">
        <f>VLOOKUP(IDENTIFICATIE!$F$8,$I$2:$J$159,2,FALSE)</f>
        <v>SL0011</v>
      </c>
      <c r="C2295" t="s">
        <v>3131</v>
      </c>
      <c r="D2295" t="str">
        <f>IDENTIFICATIE!$F$9</f>
        <v>V01</v>
      </c>
    </row>
    <row r="2296" spans="1:4">
      <c r="A2296" t="str">
        <f>VLOOKUP(IDENTIFICATIE!$F$7,$G$2:$H$9,2,FALSE)</f>
        <v>B01</v>
      </c>
      <c r="B2296" t="str">
        <f>VLOOKUP(IDENTIFICATIE!$F$8,$I$2:$J$159,2,FALSE)</f>
        <v>SL0011</v>
      </c>
      <c r="C2296" t="s">
        <v>3132</v>
      </c>
      <c r="D2296" t="str">
        <f>IDENTIFICATIE!$F$9</f>
        <v>V01</v>
      </c>
    </row>
    <row r="2297" spans="1:4">
      <c r="A2297" t="str">
        <f>VLOOKUP(IDENTIFICATIE!$F$7,$G$2:$H$9,2,FALSE)</f>
        <v>B01</v>
      </c>
      <c r="B2297" t="str">
        <f>VLOOKUP(IDENTIFICATIE!$F$8,$I$2:$J$159,2,FALSE)</f>
        <v>SL0011</v>
      </c>
      <c r="C2297" t="s">
        <v>3133</v>
      </c>
      <c r="D2297" t="str">
        <f>IDENTIFICATIE!$F$9</f>
        <v>V01</v>
      </c>
    </row>
    <row r="2298" spans="1:4">
      <c r="A2298" t="str">
        <f>VLOOKUP(IDENTIFICATIE!$F$7,$G$2:$H$9,2,FALSE)</f>
        <v>B01</v>
      </c>
      <c r="B2298" t="str">
        <f>VLOOKUP(IDENTIFICATIE!$F$8,$I$2:$J$159,2,FALSE)</f>
        <v>SL0011</v>
      </c>
      <c r="C2298" t="s">
        <v>3134</v>
      </c>
      <c r="D2298" t="str">
        <f>IDENTIFICATIE!$F$9</f>
        <v>V01</v>
      </c>
    </row>
    <row r="2299" spans="1:4">
      <c r="A2299" t="str">
        <f>VLOOKUP(IDENTIFICATIE!$F$7,$G$2:$H$9,2,FALSE)</f>
        <v>B01</v>
      </c>
      <c r="B2299" t="str">
        <f>VLOOKUP(IDENTIFICATIE!$F$8,$I$2:$J$159,2,FALSE)</f>
        <v>SL0011</v>
      </c>
      <c r="C2299" t="s">
        <v>3135</v>
      </c>
      <c r="D2299" t="str">
        <f>IDENTIFICATIE!$F$9</f>
        <v>V01</v>
      </c>
    </row>
    <row r="2300" spans="1:4">
      <c r="A2300" t="str">
        <f>VLOOKUP(IDENTIFICATIE!$F$7,$G$2:$H$9,2,FALSE)</f>
        <v>B01</v>
      </c>
      <c r="B2300" t="str">
        <f>VLOOKUP(IDENTIFICATIE!$F$8,$I$2:$J$159,2,FALSE)</f>
        <v>SL0011</v>
      </c>
      <c r="C2300" t="s">
        <v>3136</v>
      </c>
      <c r="D2300" t="str">
        <f>IDENTIFICATIE!$F$9</f>
        <v>V01</v>
      </c>
    </row>
    <row r="2301" spans="1:4">
      <c r="A2301" t="str">
        <f>VLOOKUP(IDENTIFICATIE!$F$7,$G$2:$H$9,2,FALSE)</f>
        <v>B01</v>
      </c>
      <c r="B2301" t="str">
        <f>VLOOKUP(IDENTIFICATIE!$F$8,$I$2:$J$159,2,FALSE)</f>
        <v>SL0011</v>
      </c>
      <c r="C2301" t="s">
        <v>3137</v>
      </c>
      <c r="D2301" t="str">
        <f>IDENTIFICATIE!$F$9</f>
        <v>V01</v>
      </c>
    </row>
    <row r="2302" spans="1:4">
      <c r="A2302" t="str">
        <f>VLOOKUP(IDENTIFICATIE!$F$7,$G$2:$H$9,2,FALSE)</f>
        <v>B01</v>
      </c>
      <c r="B2302" t="str">
        <f>VLOOKUP(IDENTIFICATIE!$F$8,$I$2:$J$159,2,FALSE)</f>
        <v>SL0011</v>
      </c>
      <c r="C2302" t="s">
        <v>3138</v>
      </c>
      <c r="D2302" t="str">
        <f>IDENTIFICATIE!$F$9</f>
        <v>V01</v>
      </c>
    </row>
    <row r="2303" spans="1:4">
      <c r="A2303" t="str">
        <f>VLOOKUP(IDENTIFICATIE!$F$7,$G$2:$H$9,2,FALSE)</f>
        <v>B01</v>
      </c>
      <c r="B2303" t="str">
        <f>VLOOKUP(IDENTIFICATIE!$F$8,$I$2:$J$159,2,FALSE)</f>
        <v>SL0011</v>
      </c>
      <c r="C2303" t="s">
        <v>3139</v>
      </c>
      <c r="D2303" t="str">
        <f>IDENTIFICATIE!$F$9</f>
        <v>V01</v>
      </c>
    </row>
    <row r="2304" spans="1:4">
      <c r="A2304" t="str">
        <f>VLOOKUP(IDENTIFICATIE!$F$7,$G$2:$H$9,2,FALSE)</f>
        <v>B01</v>
      </c>
      <c r="B2304" t="str">
        <f>VLOOKUP(IDENTIFICATIE!$F$8,$I$2:$J$159,2,FALSE)</f>
        <v>SL0011</v>
      </c>
      <c r="C2304" t="s">
        <v>3140</v>
      </c>
      <c r="D2304" t="str">
        <f>IDENTIFICATIE!$F$9</f>
        <v>V01</v>
      </c>
    </row>
    <row r="2305" spans="1:4">
      <c r="A2305" t="str">
        <f>VLOOKUP(IDENTIFICATIE!$F$7,$G$2:$H$9,2,FALSE)</f>
        <v>B01</v>
      </c>
      <c r="B2305" t="str">
        <f>VLOOKUP(IDENTIFICATIE!$F$8,$I$2:$J$159,2,FALSE)</f>
        <v>SL0011</v>
      </c>
      <c r="C2305" t="s">
        <v>3141</v>
      </c>
      <c r="D2305" t="str">
        <f>IDENTIFICATIE!$F$9</f>
        <v>V01</v>
      </c>
    </row>
    <row r="2306" spans="1:4">
      <c r="A2306" t="str">
        <f>VLOOKUP(IDENTIFICATIE!$F$7,$G$2:$H$9,2,FALSE)</f>
        <v>B01</v>
      </c>
      <c r="B2306" t="str">
        <f>VLOOKUP(IDENTIFICATIE!$F$8,$I$2:$J$159,2,FALSE)</f>
        <v>SL0011</v>
      </c>
      <c r="C2306" t="s">
        <v>3142</v>
      </c>
      <c r="D2306" t="str">
        <f>IDENTIFICATIE!$F$9</f>
        <v>V01</v>
      </c>
    </row>
    <row r="2307" spans="1:4">
      <c r="A2307" t="str">
        <f>VLOOKUP(IDENTIFICATIE!$F$7,$G$2:$H$9,2,FALSE)</f>
        <v>B01</v>
      </c>
      <c r="B2307" t="str">
        <f>VLOOKUP(IDENTIFICATIE!$F$8,$I$2:$J$159,2,FALSE)</f>
        <v>SL0011</v>
      </c>
      <c r="C2307" t="s">
        <v>3143</v>
      </c>
      <c r="D2307" t="str">
        <f>IDENTIFICATIE!$F$9</f>
        <v>V01</v>
      </c>
    </row>
    <row r="2308" spans="1:4">
      <c r="A2308" t="str">
        <f>VLOOKUP(IDENTIFICATIE!$F$7,$G$2:$H$9,2,FALSE)</f>
        <v>B01</v>
      </c>
      <c r="B2308" t="str">
        <f>VLOOKUP(IDENTIFICATIE!$F$8,$I$2:$J$159,2,FALSE)</f>
        <v>SL0011</v>
      </c>
      <c r="C2308" t="s">
        <v>3144</v>
      </c>
      <c r="D2308" t="str">
        <f>IDENTIFICATIE!$F$9</f>
        <v>V01</v>
      </c>
    </row>
    <row r="2309" spans="1:4">
      <c r="A2309" t="str">
        <f>VLOOKUP(IDENTIFICATIE!$F$7,$G$2:$H$9,2,FALSE)</f>
        <v>B01</v>
      </c>
      <c r="B2309" t="str">
        <f>VLOOKUP(IDENTIFICATIE!$F$8,$I$2:$J$159,2,FALSE)</f>
        <v>SL0011</v>
      </c>
      <c r="C2309" t="s">
        <v>3145</v>
      </c>
      <c r="D2309" t="str">
        <f>IDENTIFICATIE!$F$9</f>
        <v>V01</v>
      </c>
    </row>
    <row r="2310" spans="1:4">
      <c r="A2310" t="str">
        <f>VLOOKUP(IDENTIFICATIE!$F$7,$G$2:$H$9,2,FALSE)</f>
        <v>B01</v>
      </c>
      <c r="B2310" t="str">
        <f>VLOOKUP(IDENTIFICATIE!$F$8,$I$2:$J$159,2,FALSE)</f>
        <v>SL0011</v>
      </c>
      <c r="C2310" t="s">
        <v>3146</v>
      </c>
      <c r="D2310" t="str">
        <f>IDENTIFICATIE!$F$9</f>
        <v>V01</v>
      </c>
    </row>
    <row r="2311" spans="1:4">
      <c r="A2311" t="str">
        <f>VLOOKUP(IDENTIFICATIE!$F$7,$G$2:$H$9,2,FALSE)</f>
        <v>B01</v>
      </c>
      <c r="B2311" t="str">
        <f>VLOOKUP(IDENTIFICATIE!$F$8,$I$2:$J$159,2,FALSE)</f>
        <v>SL0011</v>
      </c>
      <c r="C2311" t="s">
        <v>3147</v>
      </c>
      <c r="D2311" t="str">
        <f>IDENTIFICATIE!$F$9</f>
        <v>V01</v>
      </c>
    </row>
    <row r="2312" spans="1:4">
      <c r="A2312" t="str">
        <f>VLOOKUP(IDENTIFICATIE!$F$7,$G$2:$H$9,2,FALSE)</f>
        <v>B01</v>
      </c>
      <c r="B2312" t="str">
        <f>VLOOKUP(IDENTIFICATIE!$F$8,$I$2:$J$159,2,FALSE)</f>
        <v>SL0011</v>
      </c>
      <c r="C2312" t="s">
        <v>3148</v>
      </c>
      <c r="D2312" t="str">
        <f>IDENTIFICATIE!$F$9</f>
        <v>V01</v>
      </c>
    </row>
    <row r="2313" spans="1:4">
      <c r="A2313" t="str">
        <f>VLOOKUP(IDENTIFICATIE!$F$7,$G$2:$H$9,2,FALSE)</f>
        <v>B01</v>
      </c>
      <c r="B2313" t="str">
        <f>VLOOKUP(IDENTIFICATIE!$F$8,$I$2:$J$159,2,FALSE)</f>
        <v>SL0011</v>
      </c>
      <c r="C2313" t="s">
        <v>3149</v>
      </c>
      <c r="D2313" t="str">
        <f>IDENTIFICATIE!$F$9</f>
        <v>V01</v>
      </c>
    </row>
    <row r="2314" spans="1:4">
      <c r="A2314" t="str">
        <f>VLOOKUP(IDENTIFICATIE!$F$7,$G$2:$H$9,2,FALSE)</f>
        <v>B01</v>
      </c>
      <c r="B2314" t="str">
        <f>VLOOKUP(IDENTIFICATIE!$F$8,$I$2:$J$159,2,FALSE)</f>
        <v>SL0011</v>
      </c>
      <c r="C2314" t="s">
        <v>3150</v>
      </c>
      <c r="D2314" t="str">
        <f>IDENTIFICATIE!$F$9</f>
        <v>V01</v>
      </c>
    </row>
    <row r="2315" spans="1:4">
      <c r="A2315" t="str">
        <f>VLOOKUP(IDENTIFICATIE!$F$7,$G$2:$H$9,2,FALSE)</f>
        <v>B01</v>
      </c>
      <c r="B2315" t="str">
        <f>VLOOKUP(IDENTIFICATIE!$F$8,$I$2:$J$159,2,FALSE)</f>
        <v>SL0011</v>
      </c>
      <c r="C2315" t="s">
        <v>3151</v>
      </c>
      <c r="D2315" t="str">
        <f>IDENTIFICATIE!$F$9</f>
        <v>V01</v>
      </c>
    </row>
    <row r="2316" spans="1:4">
      <c r="A2316" t="str">
        <f>VLOOKUP(IDENTIFICATIE!$F$7,$G$2:$H$9,2,FALSE)</f>
        <v>B01</v>
      </c>
      <c r="B2316" t="str">
        <f>VLOOKUP(IDENTIFICATIE!$F$8,$I$2:$J$159,2,FALSE)</f>
        <v>SL0011</v>
      </c>
      <c r="C2316" t="s">
        <v>3152</v>
      </c>
      <c r="D2316" t="str">
        <f>IDENTIFICATIE!$F$9</f>
        <v>V01</v>
      </c>
    </row>
    <row r="2317" spans="1:4">
      <c r="A2317" t="str">
        <f>VLOOKUP(IDENTIFICATIE!$F$7,$G$2:$H$9,2,FALSE)</f>
        <v>B01</v>
      </c>
      <c r="B2317" t="str">
        <f>VLOOKUP(IDENTIFICATIE!$F$8,$I$2:$J$159,2,FALSE)</f>
        <v>SL0011</v>
      </c>
      <c r="C2317" t="s">
        <v>3153</v>
      </c>
      <c r="D2317" t="str">
        <f>IDENTIFICATIE!$F$9</f>
        <v>V01</v>
      </c>
    </row>
    <row r="2318" spans="1:4">
      <c r="A2318" t="str">
        <f>VLOOKUP(IDENTIFICATIE!$F$7,$G$2:$H$9,2,FALSE)</f>
        <v>B01</v>
      </c>
      <c r="B2318" t="str">
        <f>VLOOKUP(IDENTIFICATIE!$F$8,$I$2:$J$159,2,FALSE)</f>
        <v>SL0011</v>
      </c>
      <c r="C2318" t="s">
        <v>3154</v>
      </c>
      <c r="D2318" t="str">
        <f>IDENTIFICATIE!$F$9</f>
        <v>V01</v>
      </c>
    </row>
    <row r="2319" spans="1:4">
      <c r="A2319" t="str">
        <f>VLOOKUP(IDENTIFICATIE!$F$7,$G$2:$H$9,2,FALSE)</f>
        <v>B01</v>
      </c>
      <c r="B2319" t="str">
        <f>VLOOKUP(IDENTIFICATIE!$F$8,$I$2:$J$159,2,FALSE)</f>
        <v>SL0011</v>
      </c>
      <c r="C2319" t="s">
        <v>3155</v>
      </c>
      <c r="D2319" t="str">
        <f>IDENTIFICATIE!$F$9</f>
        <v>V01</v>
      </c>
    </row>
    <row r="2320" spans="1:4">
      <c r="A2320" t="str">
        <f>VLOOKUP(IDENTIFICATIE!$F$7,$G$2:$H$9,2,FALSE)</f>
        <v>B01</v>
      </c>
      <c r="B2320" t="str">
        <f>VLOOKUP(IDENTIFICATIE!$F$8,$I$2:$J$159,2,FALSE)</f>
        <v>SL0011</v>
      </c>
      <c r="C2320" t="s">
        <v>3156</v>
      </c>
      <c r="D2320" t="str">
        <f>IDENTIFICATIE!$F$9</f>
        <v>V01</v>
      </c>
    </row>
    <row r="2321" spans="1:4">
      <c r="A2321" t="str">
        <f>VLOOKUP(IDENTIFICATIE!$F$7,$G$2:$H$9,2,FALSE)</f>
        <v>B01</v>
      </c>
      <c r="B2321" t="str">
        <f>VLOOKUP(IDENTIFICATIE!$F$8,$I$2:$J$159,2,FALSE)</f>
        <v>SL0011</v>
      </c>
      <c r="C2321" t="s">
        <v>3157</v>
      </c>
      <c r="D2321" t="str">
        <f>IDENTIFICATIE!$F$9</f>
        <v>V01</v>
      </c>
    </row>
    <row r="2322" spans="1:4">
      <c r="A2322" t="str">
        <f>VLOOKUP(IDENTIFICATIE!$F$7,$G$2:$H$9,2,FALSE)</f>
        <v>B01</v>
      </c>
      <c r="B2322" t="str">
        <f>VLOOKUP(IDENTIFICATIE!$F$8,$I$2:$J$159,2,FALSE)</f>
        <v>SL0011</v>
      </c>
      <c r="C2322" t="s">
        <v>3158</v>
      </c>
      <c r="D2322" t="str">
        <f>IDENTIFICATIE!$F$9</f>
        <v>V01</v>
      </c>
    </row>
    <row r="2323" spans="1:4">
      <c r="A2323" t="str">
        <f>VLOOKUP(IDENTIFICATIE!$F$7,$G$2:$H$9,2,FALSE)</f>
        <v>B01</v>
      </c>
      <c r="B2323" t="str">
        <f>VLOOKUP(IDENTIFICATIE!$F$8,$I$2:$J$159,2,FALSE)</f>
        <v>SL0011</v>
      </c>
      <c r="C2323" t="s">
        <v>3159</v>
      </c>
      <c r="D2323" t="str">
        <f>IDENTIFICATIE!$F$9</f>
        <v>V01</v>
      </c>
    </row>
    <row r="2324" spans="1:4">
      <c r="A2324" t="str">
        <f>VLOOKUP(IDENTIFICATIE!$F$7,$G$2:$H$9,2,FALSE)</f>
        <v>B01</v>
      </c>
      <c r="B2324" t="str">
        <f>VLOOKUP(IDENTIFICATIE!$F$8,$I$2:$J$159,2,FALSE)</f>
        <v>SL0011</v>
      </c>
      <c r="C2324" t="s">
        <v>3160</v>
      </c>
      <c r="D2324" t="str">
        <f>IDENTIFICATIE!$F$9</f>
        <v>V01</v>
      </c>
    </row>
    <row r="2325" spans="1:4">
      <c r="A2325" t="str">
        <f>VLOOKUP(IDENTIFICATIE!$F$7,$G$2:$H$9,2,FALSE)</f>
        <v>B01</v>
      </c>
      <c r="B2325" t="str">
        <f>VLOOKUP(IDENTIFICATIE!$F$8,$I$2:$J$159,2,FALSE)</f>
        <v>SL0011</v>
      </c>
      <c r="C2325" t="s">
        <v>3161</v>
      </c>
      <c r="D2325" t="str">
        <f>IDENTIFICATIE!$F$9</f>
        <v>V01</v>
      </c>
    </row>
    <row r="2326" spans="1:4">
      <c r="A2326" t="str">
        <f>VLOOKUP(IDENTIFICATIE!$F$7,$G$2:$H$9,2,FALSE)</f>
        <v>B01</v>
      </c>
      <c r="B2326" t="str">
        <f>VLOOKUP(IDENTIFICATIE!$F$8,$I$2:$J$159,2,FALSE)</f>
        <v>SL0011</v>
      </c>
      <c r="C2326" t="s">
        <v>3162</v>
      </c>
      <c r="D2326" t="str">
        <f>IDENTIFICATIE!$F$9</f>
        <v>V01</v>
      </c>
    </row>
    <row r="2327" spans="1:4">
      <c r="A2327" t="str">
        <f>VLOOKUP(IDENTIFICATIE!$F$7,$G$2:$H$9,2,FALSE)</f>
        <v>B01</v>
      </c>
      <c r="B2327" t="str">
        <f>VLOOKUP(IDENTIFICATIE!$F$8,$I$2:$J$159,2,FALSE)</f>
        <v>SL0011</v>
      </c>
      <c r="C2327" t="s">
        <v>3163</v>
      </c>
      <c r="D2327" t="str">
        <f>IDENTIFICATIE!$F$9</f>
        <v>V01</v>
      </c>
    </row>
    <row r="2328" spans="1:4">
      <c r="A2328" t="str">
        <f>VLOOKUP(IDENTIFICATIE!$F$7,$G$2:$H$9,2,FALSE)</f>
        <v>B01</v>
      </c>
      <c r="B2328" t="str">
        <f>VLOOKUP(IDENTIFICATIE!$F$8,$I$2:$J$159,2,FALSE)</f>
        <v>SL0011</v>
      </c>
      <c r="C2328" t="s">
        <v>3164</v>
      </c>
      <c r="D2328" t="str">
        <f>IDENTIFICATIE!$F$9</f>
        <v>V01</v>
      </c>
    </row>
    <row r="2329" spans="1:4">
      <c r="A2329" t="str">
        <f>VLOOKUP(IDENTIFICATIE!$F$7,$G$2:$H$9,2,FALSE)</f>
        <v>B01</v>
      </c>
      <c r="B2329" t="str">
        <f>VLOOKUP(IDENTIFICATIE!$F$8,$I$2:$J$159,2,FALSE)</f>
        <v>SL0011</v>
      </c>
      <c r="C2329" t="s">
        <v>3165</v>
      </c>
      <c r="D2329" t="str">
        <f>IDENTIFICATIE!$F$9</f>
        <v>V01</v>
      </c>
    </row>
    <row r="2330" spans="1:4">
      <c r="A2330" t="str">
        <f>VLOOKUP(IDENTIFICATIE!$F$7,$G$2:$H$9,2,FALSE)</f>
        <v>B01</v>
      </c>
      <c r="B2330" t="str">
        <f>VLOOKUP(IDENTIFICATIE!$F$8,$I$2:$J$159,2,FALSE)</f>
        <v>SL0011</v>
      </c>
      <c r="C2330" t="s">
        <v>3166</v>
      </c>
      <c r="D2330" t="str">
        <f>IDENTIFICATIE!$F$9</f>
        <v>V01</v>
      </c>
    </row>
    <row r="2331" spans="1:4">
      <c r="A2331" t="str">
        <f>VLOOKUP(IDENTIFICATIE!$F$7,$G$2:$H$9,2,FALSE)</f>
        <v>B01</v>
      </c>
      <c r="B2331" t="str">
        <f>VLOOKUP(IDENTIFICATIE!$F$8,$I$2:$J$159,2,FALSE)</f>
        <v>SL0011</v>
      </c>
      <c r="C2331" t="s">
        <v>3167</v>
      </c>
      <c r="D2331" t="str">
        <f>IDENTIFICATIE!$F$9</f>
        <v>V01</v>
      </c>
    </row>
    <row r="2332" spans="1:4">
      <c r="A2332" t="str">
        <f>VLOOKUP(IDENTIFICATIE!$F$7,$G$2:$H$9,2,FALSE)</f>
        <v>B01</v>
      </c>
      <c r="B2332" t="str">
        <f>VLOOKUP(IDENTIFICATIE!$F$8,$I$2:$J$159,2,FALSE)</f>
        <v>SL0011</v>
      </c>
      <c r="C2332" t="s">
        <v>3168</v>
      </c>
      <c r="D2332" t="str">
        <f>IDENTIFICATIE!$F$9</f>
        <v>V01</v>
      </c>
    </row>
    <row r="2333" spans="1:4">
      <c r="A2333" t="str">
        <f>VLOOKUP(IDENTIFICATIE!$F$7,$G$2:$H$9,2,FALSE)</f>
        <v>B01</v>
      </c>
      <c r="B2333" t="str">
        <f>VLOOKUP(IDENTIFICATIE!$F$8,$I$2:$J$159,2,FALSE)</f>
        <v>SL0011</v>
      </c>
      <c r="C2333" t="s">
        <v>3169</v>
      </c>
      <c r="D2333" t="str">
        <f>IDENTIFICATIE!$F$9</f>
        <v>V01</v>
      </c>
    </row>
    <row r="2334" spans="1:4">
      <c r="A2334" t="str">
        <f>VLOOKUP(IDENTIFICATIE!$F$7,$G$2:$H$9,2,FALSE)</f>
        <v>B01</v>
      </c>
      <c r="B2334" t="str">
        <f>VLOOKUP(IDENTIFICATIE!$F$8,$I$2:$J$159,2,FALSE)</f>
        <v>SL0011</v>
      </c>
      <c r="C2334" t="s">
        <v>3170</v>
      </c>
      <c r="D2334" t="str">
        <f>IDENTIFICATIE!$F$9</f>
        <v>V01</v>
      </c>
    </row>
    <row r="2335" spans="1:4">
      <c r="A2335" t="str">
        <f>VLOOKUP(IDENTIFICATIE!$F$7,$G$2:$H$9,2,FALSE)</f>
        <v>B01</v>
      </c>
      <c r="B2335" t="str">
        <f>VLOOKUP(IDENTIFICATIE!$F$8,$I$2:$J$159,2,FALSE)</f>
        <v>SL0011</v>
      </c>
      <c r="C2335" t="s">
        <v>3171</v>
      </c>
      <c r="D2335" t="str">
        <f>IDENTIFICATIE!$F$9</f>
        <v>V01</v>
      </c>
    </row>
    <row r="2336" spans="1:4">
      <c r="A2336" t="str">
        <f>VLOOKUP(IDENTIFICATIE!$F$7,$G$2:$H$9,2,FALSE)</f>
        <v>B01</v>
      </c>
      <c r="B2336" t="str">
        <f>VLOOKUP(IDENTIFICATIE!$F$8,$I$2:$J$159,2,FALSE)</f>
        <v>SL0011</v>
      </c>
      <c r="C2336" t="s">
        <v>3172</v>
      </c>
      <c r="D2336" t="str">
        <f>IDENTIFICATIE!$F$9</f>
        <v>V01</v>
      </c>
    </row>
    <row r="2337" spans="1:4">
      <c r="A2337" t="str">
        <f>VLOOKUP(IDENTIFICATIE!$F$7,$G$2:$H$9,2,FALSE)</f>
        <v>B01</v>
      </c>
      <c r="B2337" t="str">
        <f>VLOOKUP(IDENTIFICATIE!$F$8,$I$2:$J$159,2,FALSE)</f>
        <v>SL0011</v>
      </c>
      <c r="C2337" t="s">
        <v>3173</v>
      </c>
      <c r="D2337" t="str">
        <f>IDENTIFICATIE!$F$9</f>
        <v>V01</v>
      </c>
    </row>
    <row r="2338" spans="1:4">
      <c r="A2338" t="str">
        <f>VLOOKUP(IDENTIFICATIE!$F$7,$G$2:$H$9,2,FALSE)</f>
        <v>B01</v>
      </c>
      <c r="B2338" t="str">
        <f>VLOOKUP(IDENTIFICATIE!$F$8,$I$2:$J$159,2,FALSE)</f>
        <v>SL0011</v>
      </c>
      <c r="C2338" t="s">
        <v>3174</v>
      </c>
      <c r="D2338" t="str">
        <f>IDENTIFICATIE!$F$9</f>
        <v>V01</v>
      </c>
    </row>
    <row r="2339" spans="1:4">
      <c r="A2339" t="str">
        <f>VLOOKUP(IDENTIFICATIE!$F$7,$G$2:$H$9,2,FALSE)</f>
        <v>B01</v>
      </c>
      <c r="B2339" t="str">
        <f>VLOOKUP(IDENTIFICATIE!$F$8,$I$2:$J$159,2,FALSE)</f>
        <v>SL0011</v>
      </c>
      <c r="C2339" t="s">
        <v>3175</v>
      </c>
      <c r="D2339" t="str">
        <f>IDENTIFICATIE!$F$9</f>
        <v>V01</v>
      </c>
    </row>
    <row r="2340" spans="1:4">
      <c r="A2340" t="str">
        <f>VLOOKUP(IDENTIFICATIE!$F$7,$G$2:$H$9,2,FALSE)</f>
        <v>B01</v>
      </c>
      <c r="B2340" t="str">
        <f>VLOOKUP(IDENTIFICATIE!$F$8,$I$2:$J$159,2,FALSE)</f>
        <v>SL0011</v>
      </c>
      <c r="C2340" t="s">
        <v>3176</v>
      </c>
      <c r="D2340" t="str">
        <f>IDENTIFICATIE!$F$9</f>
        <v>V01</v>
      </c>
    </row>
    <row r="2341" spans="1:4">
      <c r="A2341" t="str">
        <f>VLOOKUP(IDENTIFICATIE!$F$7,$G$2:$H$9,2,FALSE)</f>
        <v>B01</v>
      </c>
      <c r="B2341" t="str">
        <f>VLOOKUP(IDENTIFICATIE!$F$8,$I$2:$J$159,2,FALSE)</f>
        <v>SL0011</v>
      </c>
      <c r="C2341" t="s">
        <v>3177</v>
      </c>
      <c r="D2341" t="str">
        <f>IDENTIFICATIE!$F$9</f>
        <v>V01</v>
      </c>
    </row>
    <row r="2342" spans="1:4">
      <c r="A2342" t="str">
        <f>VLOOKUP(IDENTIFICATIE!$F$7,$G$2:$H$9,2,FALSE)</f>
        <v>B01</v>
      </c>
      <c r="B2342" t="str">
        <f>VLOOKUP(IDENTIFICATIE!$F$8,$I$2:$J$159,2,FALSE)</f>
        <v>SL0011</v>
      </c>
      <c r="C2342" t="s">
        <v>3178</v>
      </c>
      <c r="D2342" t="str">
        <f>IDENTIFICATIE!$F$9</f>
        <v>V01</v>
      </c>
    </row>
    <row r="2343" spans="1:4">
      <c r="A2343" t="str">
        <f>VLOOKUP(IDENTIFICATIE!$F$7,$G$2:$H$9,2,FALSE)</f>
        <v>B01</v>
      </c>
      <c r="B2343" t="str">
        <f>VLOOKUP(IDENTIFICATIE!$F$8,$I$2:$J$159,2,FALSE)</f>
        <v>SL0011</v>
      </c>
      <c r="C2343" t="s">
        <v>3179</v>
      </c>
      <c r="D2343" t="str">
        <f>IDENTIFICATIE!$F$9</f>
        <v>V01</v>
      </c>
    </row>
    <row r="2344" spans="1:4">
      <c r="A2344" t="str">
        <f>VLOOKUP(IDENTIFICATIE!$F$7,$G$2:$H$9,2,FALSE)</f>
        <v>B01</v>
      </c>
      <c r="B2344" t="str">
        <f>VLOOKUP(IDENTIFICATIE!$F$8,$I$2:$J$159,2,FALSE)</f>
        <v>SL0011</v>
      </c>
      <c r="C2344" t="s">
        <v>3180</v>
      </c>
      <c r="D2344" t="str">
        <f>IDENTIFICATIE!$F$9</f>
        <v>V01</v>
      </c>
    </row>
    <row r="2345" spans="1:4">
      <c r="A2345" t="str">
        <f>VLOOKUP(IDENTIFICATIE!$F$7,$G$2:$H$9,2,FALSE)</f>
        <v>B01</v>
      </c>
      <c r="B2345" t="str">
        <f>VLOOKUP(IDENTIFICATIE!$F$8,$I$2:$J$159,2,FALSE)</f>
        <v>SL0011</v>
      </c>
      <c r="C2345" t="s">
        <v>3181</v>
      </c>
      <c r="D2345" t="str">
        <f>IDENTIFICATIE!$F$9</f>
        <v>V01</v>
      </c>
    </row>
    <row r="2346" spans="1:4">
      <c r="A2346" t="str">
        <f>VLOOKUP(IDENTIFICATIE!$F$7,$G$2:$H$9,2,FALSE)</f>
        <v>B01</v>
      </c>
      <c r="B2346" t="str">
        <f>VLOOKUP(IDENTIFICATIE!$F$8,$I$2:$J$159,2,FALSE)</f>
        <v>SL0011</v>
      </c>
      <c r="C2346" t="s">
        <v>3182</v>
      </c>
      <c r="D2346" t="str">
        <f>IDENTIFICATIE!$F$9</f>
        <v>V01</v>
      </c>
    </row>
    <row r="2347" spans="1:4">
      <c r="A2347" t="str">
        <f>VLOOKUP(IDENTIFICATIE!$F$7,$G$2:$H$9,2,FALSE)</f>
        <v>B01</v>
      </c>
      <c r="B2347" t="str">
        <f>VLOOKUP(IDENTIFICATIE!$F$8,$I$2:$J$159,2,FALSE)</f>
        <v>SL0011</v>
      </c>
      <c r="C2347" t="s">
        <v>3183</v>
      </c>
      <c r="D2347" t="str">
        <f>IDENTIFICATIE!$F$9</f>
        <v>V01</v>
      </c>
    </row>
    <row r="2348" spans="1:4">
      <c r="A2348" t="str">
        <f>VLOOKUP(IDENTIFICATIE!$F$7,$G$2:$H$9,2,FALSE)</f>
        <v>B01</v>
      </c>
      <c r="B2348" t="str">
        <f>VLOOKUP(IDENTIFICATIE!$F$8,$I$2:$J$159,2,FALSE)</f>
        <v>SL0011</v>
      </c>
      <c r="C2348" t="s">
        <v>3184</v>
      </c>
      <c r="D2348" t="str">
        <f>IDENTIFICATIE!$F$9</f>
        <v>V01</v>
      </c>
    </row>
    <row r="2349" spans="1:4">
      <c r="A2349" t="str">
        <f>VLOOKUP(IDENTIFICATIE!$F$7,$G$2:$H$9,2,FALSE)</f>
        <v>B01</v>
      </c>
      <c r="B2349" t="str">
        <f>VLOOKUP(IDENTIFICATIE!$F$8,$I$2:$J$159,2,FALSE)</f>
        <v>SL0011</v>
      </c>
      <c r="C2349" t="s">
        <v>3185</v>
      </c>
      <c r="D2349" t="str">
        <f>IDENTIFICATIE!$F$9</f>
        <v>V01</v>
      </c>
    </row>
    <row r="2350" spans="1:4">
      <c r="A2350" t="str">
        <f>VLOOKUP(IDENTIFICATIE!$F$7,$G$2:$H$9,2,FALSE)</f>
        <v>B01</v>
      </c>
      <c r="B2350" t="str">
        <f>VLOOKUP(IDENTIFICATIE!$F$8,$I$2:$J$159,2,FALSE)</f>
        <v>SL0011</v>
      </c>
      <c r="C2350" t="s">
        <v>3186</v>
      </c>
      <c r="D2350" t="str">
        <f>IDENTIFICATIE!$F$9</f>
        <v>V01</v>
      </c>
    </row>
    <row r="2351" spans="1:4">
      <c r="A2351" t="str">
        <f>VLOOKUP(IDENTIFICATIE!$F$7,$G$2:$H$9,2,FALSE)</f>
        <v>B01</v>
      </c>
      <c r="B2351" t="str">
        <f>VLOOKUP(IDENTIFICATIE!$F$8,$I$2:$J$159,2,FALSE)</f>
        <v>SL0011</v>
      </c>
      <c r="C2351" t="s">
        <v>3187</v>
      </c>
      <c r="D2351" t="str">
        <f>IDENTIFICATIE!$F$9</f>
        <v>V01</v>
      </c>
    </row>
    <row r="2352" spans="1:4">
      <c r="A2352" t="str">
        <f>VLOOKUP(IDENTIFICATIE!$F$7,$G$2:$H$9,2,FALSE)</f>
        <v>B01</v>
      </c>
      <c r="B2352" t="str">
        <f>VLOOKUP(IDENTIFICATIE!$F$8,$I$2:$J$159,2,FALSE)</f>
        <v>SL0011</v>
      </c>
      <c r="C2352" t="s">
        <v>3188</v>
      </c>
      <c r="D2352" t="str">
        <f>IDENTIFICATIE!$F$9</f>
        <v>V01</v>
      </c>
    </row>
    <row r="2353" spans="1:4">
      <c r="A2353" t="str">
        <f>VLOOKUP(IDENTIFICATIE!$F$7,$G$2:$H$9,2,FALSE)</f>
        <v>B01</v>
      </c>
      <c r="B2353" t="str">
        <f>VLOOKUP(IDENTIFICATIE!$F$8,$I$2:$J$159,2,FALSE)</f>
        <v>SL0011</v>
      </c>
      <c r="C2353" t="s">
        <v>3189</v>
      </c>
      <c r="D2353" t="str">
        <f>IDENTIFICATIE!$F$9</f>
        <v>V01</v>
      </c>
    </row>
    <row r="2354" spans="1:4">
      <c r="A2354" t="str">
        <f>VLOOKUP(IDENTIFICATIE!$F$7,$G$2:$H$9,2,FALSE)</f>
        <v>B01</v>
      </c>
      <c r="B2354" t="str">
        <f>VLOOKUP(IDENTIFICATIE!$F$8,$I$2:$J$159,2,FALSE)</f>
        <v>SL0011</v>
      </c>
      <c r="C2354" t="s">
        <v>3190</v>
      </c>
      <c r="D2354" t="str">
        <f>IDENTIFICATIE!$F$9</f>
        <v>V01</v>
      </c>
    </row>
    <row r="2355" spans="1:4">
      <c r="A2355" t="str">
        <f>VLOOKUP(IDENTIFICATIE!$F$7,$G$2:$H$9,2,FALSE)</f>
        <v>B01</v>
      </c>
      <c r="B2355" t="str">
        <f>VLOOKUP(IDENTIFICATIE!$F$8,$I$2:$J$159,2,FALSE)</f>
        <v>SL0011</v>
      </c>
      <c r="C2355" t="s">
        <v>3191</v>
      </c>
      <c r="D2355" t="str">
        <f>IDENTIFICATIE!$F$9</f>
        <v>V01</v>
      </c>
    </row>
    <row r="2356" spans="1:4">
      <c r="A2356" t="str">
        <f>VLOOKUP(IDENTIFICATIE!$F$7,$G$2:$H$9,2,FALSE)</f>
        <v>B01</v>
      </c>
      <c r="B2356" t="str">
        <f>VLOOKUP(IDENTIFICATIE!$F$8,$I$2:$J$159,2,FALSE)</f>
        <v>SL0011</v>
      </c>
      <c r="C2356" t="s">
        <v>3192</v>
      </c>
      <c r="D2356" t="str">
        <f>IDENTIFICATIE!$F$9</f>
        <v>V01</v>
      </c>
    </row>
    <row r="2357" spans="1:4">
      <c r="A2357" t="str">
        <f>VLOOKUP(IDENTIFICATIE!$F$7,$G$2:$H$9,2,FALSE)</f>
        <v>B01</v>
      </c>
      <c r="B2357" t="str">
        <f>VLOOKUP(IDENTIFICATIE!$F$8,$I$2:$J$159,2,FALSE)</f>
        <v>SL0011</v>
      </c>
      <c r="C2357" t="s">
        <v>3193</v>
      </c>
      <c r="D2357" t="str">
        <f>IDENTIFICATIE!$F$9</f>
        <v>V01</v>
      </c>
    </row>
    <row r="2358" spans="1:4">
      <c r="A2358" t="str">
        <f>VLOOKUP(IDENTIFICATIE!$F$7,$G$2:$H$9,2,FALSE)</f>
        <v>B01</v>
      </c>
      <c r="B2358" t="str">
        <f>VLOOKUP(IDENTIFICATIE!$F$8,$I$2:$J$159,2,FALSE)</f>
        <v>SL0011</v>
      </c>
      <c r="C2358" t="s">
        <v>3194</v>
      </c>
      <c r="D2358" t="str">
        <f>IDENTIFICATIE!$F$9</f>
        <v>V01</v>
      </c>
    </row>
    <row r="2359" spans="1:4">
      <c r="A2359" t="str">
        <f>VLOOKUP(IDENTIFICATIE!$F$7,$G$2:$H$9,2,FALSE)</f>
        <v>B01</v>
      </c>
      <c r="B2359" t="str">
        <f>VLOOKUP(IDENTIFICATIE!$F$8,$I$2:$J$159,2,FALSE)</f>
        <v>SL0011</v>
      </c>
      <c r="C2359" t="s">
        <v>3195</v>
      </c>
      <c r="D2359" t="str">
        <f>IDENTIFICATIE!$F$9</f>
        <v>V01</v>
      </c>
    </row>
    <row r="2360" spans="1:4">
      <c r="A2360" t="str">
        <f>VLOOKUP(IDENTIFICATIE!$F$7,$G$2:$H$9,2,FALSE)</f>
        <v>B01</v>
      </c>
      <c r="B2360" t="str">
        <f>VLOOKUP(IDENTIFICATIE!$F$8,$I$2:$J$159,2,FALSE)</f>
        <v>SL0011</v>
      </c>
      <c r="C2360" t="s">
        <v>3196</v>
      </c>
      <c r="D2360" t="str">
        <f>IDENTIFICATIE!$F$9</f>
        <v>V01</v>
      </c>
    </row>
    <row r="2361" spans="1:4">
      <c r="A2361" t="str">
        <f>VLOOKUP(IDENTIFICATIE!$F$7,$G$2:$H$9,2,FALSE)</f>
        <v>B01</v>
      </c>
      <c r="B2361" t="str">
        <f>VLOOKUP(IDENTIFICATIE!$F$8,$I$2:$J$159,2,FALSE)</f>
        <v>SL0011</v>
      </c>
      <c r="C2361" t="s">
        <v>3197</v>
      </c>
      <c r="D2361" t="str">
        <f>IDENTIFICATIE!$F$9</f>
        <v>V01</v>
      </c>
    </row>
    <row r="2362" spans="1:4">
      <c r="A2362" t="str">
        <f>VLOOKUP(IDENTIFICATIE!$F$7,$G$2:$H$9,2,FALSE)</f>
        <v>B01</v>
      </c>
      <c r="B2362" t="str">
        <f>VLOOKUP(IDENTIFICATIE!$F$8,$I$2:$J$159,2,FALSE)</f>
        <v>SL0011</v>
      </c>
      <c r="C2362" t="s">
        <v>3198</v>
      </c>
      <c r="D2362" t="str">
        <f>IDENTIFICATIE!$F$9</f>
        <v>V01</v>
      </c>
    </row>
    <row r="2363" spans="1:4">
      <c r="A2363" t="str">
        <f>VLOOKUP(IDENTIFICATIE!$F$7,$G$2:$H$9,2,FALSE)</f>
        <v>B01</v>
      </c>
      <c r="B2363" t="str">
        <f>VLOOKUP(IDENTIFICATIE!$F$8,$I$2:$J$159,2,FALSE)</f>
        <v>SL0011</v>
      </c>
      <c r="C2363" t="s">
        <v>3199</v>
      </c>
      <c r="D2363" t="str">
        <f>IDENTIFICATIE!$F$9</f>
        <v>V01</v>
      </c>
    </row>
    <row r="2364" spans="1:4">
      <c r="A2364" t="str">
        <f>VLOOKUP(IDENTIFICATIE!$F$7,$G$2:$H$9,2,FALSE)</f>
        <v>B01</v>
      </c>
      <c r="B2364" t="str">
        <f>VLOOKUP(IDENTIFICATIE!$F$8,$I$2:$J$159,2,FALSE)</f>
        <v>SL0011</v>
      </c>
      <c r="C2364" t="s">
        <v>3200</v>
      </c>
      <c r="D2364" t="str">
        <f>IDENTIFICATIE!$F$9</f>
        <v>V01</v>
      </c>
    </row>
    <row r="2365" spans="1:4">
      <c r="A2365" t="str">
        <f>VLOOKUP(IDENTIFICATIE!$F$7,$G$2:$H$9,2,FALSE)</f>
        <v>B01</v>
      </c>
      <c r="B2365" t="str">
        <f>VLOOKUP(IDENTIFICATIE!$F$8,$I$2:$J$159,2,FALSE)</f>
        <v>SL0011</v>
      </c>
      <c r="C2365" t="s">
        <v>3201</v>
      </c>
      <c r="D2365" t="str">
        <f>IDENTIFICATIE!$F$9</f>
        <v>V01</v>
      </c>
    </row>
    <row r="2366" spans="1:4">
      <c r="A2366" t="str">
        <f>VLOOKUP(IDENTIFICATIE!$F$7,$G$2:$H$9,2,FALSE)</f>
        <v>B01</v>
      </c>
      <c r="B2366" t="str">
        <f>VLOOKUP(IDENTIFICATIE!$F$8,$I$2:$J$159,2,FALSE)</f>
        <v>SL0011</v>
      </c>
      <c r="C2366" t="s">
        <v>3202</v>
      </c>
      <c r="D2366" t="str">
        <f>IDENTIFICATIE!$F$9</f>
        <v>V01</v>
      </c>
    </row>
    <row r="2367" spans="1:4">
      <c r="A2367" t="str">
        <f>VLOOKUP(IDENTIFICATIE!$F$7,$G$2:$H$9,2,FALSE)</f>
        <v>B01</v>
      </c>
      <c r="B2367" t="str">
        <f>VLOOKUP(IDENTIFICATIE!$F$8,$I$2:$J$159,2,FALSE)</f>
        <v>SL0011</v>
      </c>
      <c r="C2367" t="s">
        <v>3203</v>
      </c>
      <c r="D2367" t="str">
        <f>IDENTIFICATIE!$F$9</f>
        <v>V01</v>
      </c>
    </row>
    <row r="2368" spans="1:4">
      <c r="A2368" t="str">
        <f>VLOOKUP(IDENTIFICATIE!$F$7,$G$2:$H$9,2,FALSE)</f>
        <v>B01</v>
      </c>
      <c r="B2368" t="str">
        <f>VLOOKUP(IDENTIFICATIE!$F$8,$I$2:$J$159,2,FALSE)</f>
        <v>SL0011</v>
      </c>
      <c r="C2368" t="s">
        <v>3204</v>
      </c>
      <c r="D2368" t="str">
        <f>IDENTIFICATIE!$F$9</f>
        <v>V01</v>
      </c>
    </row>
    <row r="2369" spans="1:4">
      <c r="A2369" t="str">
        <f>VLOOKUP(IDENTIFICATIE!$F$7,$G$2:$H$9,2,FALSE)</f>
        <v>B01</v>
      </c>
      <c r="B2369" t="str">
        <f>VLOOKUP(IDENTIFICATIE!$F$8,$I$2:$J$159,2,FALSE)</f>
        <v>SL0011</v>
      </c>
      <c r="C2369" t="s">
        <v>3205</v>
      </c>
      <c r="D2369" t="str">
        <f>IDENTIFICATIE!$F$9</f>
        <v>V01</v>
      </c>
    </row>
    <row r="2370" spans="1:4">
      <c r="A2370" t="str">
        <f>VLOOKUP(IDENTIFICATIE!$F$7,$G$2:$H$9,2,FALSE)</f>
        <v>B01</v>
      </c>
      <c r="B2370" t="str">
        <f>VLOOKUP(IDENTIFICATIE!$F$8,$I$2:$J$159,2,FALSE)</f>
        <v>SL0011</v>
      </c>
      <c r="C2370" t="s">
        <v>3206</v>
      </c>
      <c r="D2370" t="str">
        <f>IDENTIFICATIE!$F$9</f>
        <v>V01</v>
      </c>
    </row>
    <row r="2371" spans="1:4">
      <c r="A2371" t="str">
        <f>VLOOKUP(IDENTIFICATIE!$F$7,$G$2:$H$9,2,FALSE)</f>
        <v>B01</v>
      </c>
      <c r="B2371" t="str">
        <f>VLOOKUP(IDENTIFICATIE!$F$8,$I$2:$J$159,2,FALSE)</f>
        <v>SL0011</v>
      </c>
      <c r="C2371" t="s">
        <v>3207</v>
      </c>
      <c r="D2371" t="str">
        <f>IDENTIFICATIE!$F$9</f>
        <v>V01</v>
      </c>
    </row>
    <row r="2372" spans="1:4">
      <c r="A2372" t="str">
        <f>VLOOKUP(IDENTIFICATIE!$F$7,$G$2:$H$9,2,FALSE)</f>
        <v>B01</v>
      </c>
      <c r="B2372" t="str">
        <f>VLOOKUP(IDENTIFICATIE!$F$8,$I$2:$J$159,2,FALSE)</f>
        <v>SL0011</v>
      </c>
      <c r="C2372" t="s">
        <v>3208</v>
      </c>
      <c r="D2372" t="str">
        <f>IDENTIFICATIE!$F$9</f>
        <v>V01</v>
      </c>
    </row>
    <row r="2373" spans="1:4">
      <c r="A2373" t="str">
        <f>VLOOKUP(IDENTIFICATIE!$F$7,$G$2:$H$9,2,FALSE)</f>
        <v>B01</v>
      </c>
      <c r="B2373" t="str">
        <f>VLOOKUP(IDENTIFICATIE!$F$8,$I$2:$J$159,2,FALSE)</f>
        <v>SL0011</v>
      </c>
      <c r="C2373" t="s">
        <v>3209</v>
      </c>
      <c r="D2373" t="str">
        <f>IDENTIFICATIE!$F$9</f>
        <v>V01</v>
      </c>
    </row>
    <row r="2374" spans="1:4">
      <c r="A2374" t="str">
        <f>VLOOKUP(IDENTIFICATIE!$F$7,$G$2:$H$9,2,FALSE)</f>
        <v>B01</v>
      </c>
      <c r="B2374" t="str">
        <f>VLOOKUP(IDENTIFICATIE!$F$8,$I$2:$J$159,2,FALSE)</f>
        <v>SL0011</v>
      </c>
      <c r="C2374" t="s">
        <v>3210</v>
      </c>
      <c r="D2374" t="str">
        <f>IDENTIFICATIE!$F$9</f>
        <v>V01</v>
      </c>
    </row>
    <row r="2375" spans="1:4">
      <c r="A2375" t="str">
        <f>VLOOKUP(IDENTIFICATIE!$F$7,$G$2:$H$9,2,FALSE)</f>
        <v>B01</v>
      </c>
      <c r="B2375" t="str">
        <f>VLOOKUP(IDENTIFICATIE!$F$8,$I$2:$J$159,2,FALSE)</f>
        <v>SL0011</v>
      </c>
      <c r="C2375" t="s">
        <v>3211</v>
      </c>
      <c r="D2375" t="str">
        <f>IDENTIFICATIE!$F$9</f>
        <v>V01</v>
      </c>
    </row>
    <row r="2376" spans="1:4">
      <c r="A2376" t="str">
        <f>VLOOKUP(IDENTIFICATIE!$F$7,$G$2:$H$9,2,FALSE)</f>
        <v>B01</v>
      </c>
      <c r="B2376" t="str">
        <f>VLOOKUP(IDENTIFICATIE!$F$8,$I$2:$J$159,2,FALSE)</f>
        <v>SL0011</v>
      </c>
      <c r="C2376" t="s">
        <v>3212</v>
      </c>
      <c r="D2376" t="str">
        <f>IDENTIFICATIE!$F$9</f>
        <v>V01</v>
      </c>
    </row>
    <row r="2377" spans="1:4">
      <c r="A2377" t="str">
        <f>VLOOKUP(IDENTIFICATIE!$F$7,$G$2:$H$9,2,FALSE)</f>
        <v>B01</v>
      </c>
      <c r="B2377" t="str">
        <f>VLOOKUP(IDENTIFICATIE!$F$8,$I$2:$J$159,2,FALSE)</f>
        <v>SL0011</v>
      </c>
      <c r="C2377" t="s">
        <v>3213</v>
      </c>
      <c r="D2377" t="str">
        <f>IDENTIFICATIE!$F$9</f>
        <v>V01</v>
      </c>
    </row>
    <row r="2378" spans="1:4">
      <c r="A2378" t="str">
        <f>VLOOKUP(IDENTIFICATIE!$F$7,$G$2:$H$9,2,FALSE)</f>
        <v>B01</v>
      </c>
      <c r="B2378" t="str">
        <f>VLOOKUP(IDENTIFICATIE!$F$8,$I$2:$J$159,2,FALSE)</f>
        <v>SL0011</v>
      </c>
      <c r="C2378" t="s">
        <v>3214</v>
      </c>
      <c r="D2378" t="str">
        <f>IDENTIFICATIE!$F$9</f>
        <v>V01</v>
      </c>
    </row>
    <row r="2379" spans="1:4">
      <c r="A2379" t="str">
        <f>VLOOKUP(IDENTIFICATIE!$F$7,$G$2:$H$9,2,FALSE)</f>
        <v>B01</v>
      </c>
      <c r="B2379" t="str">
        <f>VLOOKUP(IDENTIFICATIE!$F$8,$I$2:$J$159,2,FALSE)</f>
        <v>SL0011</v>
      </c>
      <c r="C2379" t="s">
        <v>3215</v>
      </c>
      <c r="D2379" t="str">
        <f>IDENTIFICATIE!$F$9</f>
        <v>V01</v>
      </c>
    </row>
    <row r="2380" spans="1:4">
      <c r="A2380" t="str">
        <f>VLOOKUP(IDENTIFICATIE!$F$7,$G$2:$H$9,2,FALSE)</f>
        <v>B01</v>
      </c>
      <c r="B2380" t="str">
        <f>VLOOKUP(IDENTIFICATIE!$F$8,$I$2:$J$159,2,FALSE)</f>
        <v>SL0011</v>
      </c>
      <c r="C2380" t="s">
        <v>3216</v>
      </c>
      <c r="D2380" t="str">
        <f>IDENTIFICATIE!$F$9</f>
        <v>V01</v>
      </c>
    </row>
    <row r="2381" spans="1:4">
      <c r="A2381" t="str">
        <f>VLOOKUP(IDENTIFICATIE!$F$7,$G$2:$H$9,2,FALSE)</f>
        <v>B01</v>
      </c>
      <c r="B2381" t="str">
        <f>VLOOKUP(IDENTIFICATIE!$F$8,$I$2:$J$159,2,FALSE)</f>
        <v>SL0011</v>
      </c>
      <c r="C2381" t="s">
        <v>3217</v>
      </c>
      <c r="D2381" t="str">
        <f>IDENTIFICATIE!$F$9</f>
        <v>V01</v>
      </c>
    </row>
    <row r="2382" spans="1:4">
      <c r="A2382" t="str">
        <f>VLOOKUP(IDENTIFICATIE!$F$7,$G$2:$H$9,2,FALSE)</f>
        <v>B01</v>
      </c>
      <c r="B2382" t="str">
        <f>VLOOKUP(IDENTIFICATIE!$F$8,$I$2:$J$159,2,FALSE)</f>
        <v>SL0011</v>
      </c>
      <c r="C2382" t="s">
        <v>3218</v>
      </c>
      <c r="D2382" t="str">
        <f>IDENTIFICATIE!$F$9</f>
        <v>V01</v>
      </c>
    </row>
    <row r="2383" spans="1:4">
      <c r="A2383" t="str">
        <f>VLOOKUP(IDENTIFICATIE!$F$7,$G$2:$H$9,2,FALSE)</f>
        <v>B01</v>
      </c>
      <c r="B2383" t="str">
        <f>VLOOKUP(IDENTIFICATIE!$F$8,$I$2:$J$159,2,FALSE)</f>
        <v>SL0011</v>
      </c>
      <c r="C2383" t="s">
        <v>3219</v>
      </c>
      <c r="D2383" t="str">
        <f>IDENTIFICATIE!$F$9</f>
        <v>V01</v>
      </c>
    </row>
    <row r="2384" spans="1:4">
      <c r="A2384" t="str">
        <f>VLOOKUP(IDENTIFICATIE!$F$7,$G$2:$H$9,2,FALSE)</f>
        <v>B01</v>
      </c>
      <c r="B2384" t="str">
        <f>VLOOKUP(IDENTIFICATIE!$F$8,$I$2:$J$159,2,FALSE)</f>
        <v>SL0011</v>
      </c>
      <c r="C2384" t="s">
        <v>3220</v>
      </c>
      <c r="D2384" t="str">
        <f>IDENTIFICATIE!$F$9</f>
        <v>V01</v>
      </c>
    </row>
    <row r="2385" spans="1:4">
      <c r="A2385" t="str">
        <f>VLOOKUP(IDENTIFICATIE!$F$7,$G$2:$H$9,2,FALSE)</f>
        <v>B01</v>
      </c>
      <c r="B2385" t="str">
        <f>VLOOKUP(IDENTIFICATIE!$F$8,$I$2:$J$159,2,FALSE)</f>
        <v>SL0011</v>
      </c>
      <c r="C2385" t="s">
        <v>3221</v>
      </c>
      <c r="D2385" t="str">
        <f>IDENTIFICATIE!$F$9</f>
        <v>V01</v>
      </c>
    </row>
    <row r="2386" spans="1:4">
      <c r="A2386" t="str">
        <f>VLOOKUP(IDENTIFICATIE!$F$7,$G$2:$H$9,2,FALSE)</f>
        <v>B01</v>
      </c>
      <c r="B2386" t="str">
        <f>VLOOKUP(IDENTIFICATIE!$F$8,$I$2:$J$159,2,FALSE)</f>
        <v>SL0011</v>
      </c>
      <c r="C2386" t="s">
        <v>3222</v>
      </c>
      <c r="D2386" t="str">
        <f>IDENTIFICATIE!$F$9</f>
        <v>V01</v>
      </c>
    </row>
    <row r="2387" spans="1:4">
      <c r="A2387" t="str">
        <f>VLOOKUP(IDENTIFICATIE!$F$7,$G$2:$H$9,2,FALSE)</f>
        <v>B01</v>
      </c>
      <c r="B2387" t="str">
        <f>VLOOKUP(IDENTIFICATIE!$F$8,$I$2:$J$159,2,FALSE)</f>
        <v>SL0011</v>
      </c>
      <c r="C2387" t="s">
        <v>3223</v>
      </c>
      <c r="D2387" t="str">
        <f>IDENTIFICATIE!$F$9</f>
        <v>V01</v>
      </c>
    </row>
    <row r="2388" spans="1:4">
      <c r="A2388" t="str">
        <f>VLOOKUP(IDENTIFICATIE!$F$7,$G$2:$H$9,2,FALSE)</f>
        <v>B01</v>
      </c>
      <c r="B2388" t="str">
        <f>VLOOKUP(IDENTIFICATIE!$F$8,$I$2:$J$159,2,FALSE)</f>
        <v>SL0011</v>
      </c>
      <c r="C2388" t="s">
        <v>3224</v>
      </c>
      <c r="D2388" t="str">
        <f>IDENTIFICATIE!$F$9</f>
        <v>V01</v>
      </c>
    </row>
    <row r="2389" spans="1:4">
      <c r="A2389" t="str">
        <f>VLOOKUP(IDENTIFICATIE!$F$7,$G$2:$H$9,2,FALSE)</f>
        <v>B01</v>
      </c>
      <c r="B2389" t="str">
        <f>VLOOKUP(IDENTIFICATIE!$F$8,$I$2:$J$159,2,FALSE)</f>
        <v>SL0011</v>
      </c>
      <c r="C2389" t="s">
        <v>3225</v>
      </c>
      <c r="D2389" t="str">
        <f>IDENTIFICATIE!$F$9</f>
        <v>V01</v>
      </c>
    </row>
    <row r="2390" spans="1:4">
      <c r="A2390" t="str">
        <f>VLOOKUP(IDENTIFICATIE!$F$7,$G$2:$H$9,2,FALSE)</f>
        <v>B01</v>
      </c>
      <c r="B2390" t="str">
        <f>VLOOKUP(IDENTIFICATIE!$F$8,$I$2:$J$159,2,FALSE)</f>
        <v>SL0011</v>
      </c>
      <c r="C2390" t="s">
        <v>3226</v>
      </c>
      <c r="D2390" t="str">
        <f>IDENTIFICATIE!$F$9</f>
        <v>V01</v>
      </c>
    </row>
    <row r="2391" spans="1:4">
      <c r="A2391" t="str">
        <f>VLOOKUP(IDENTIFICATIE!$F$7,$G$2:$H$9,2,FALSE)</f>
        <v>B01</v>
      </c>
      <c r="B2391" t="str">
        <f>VLOOKUP(IDENTIFICATIE!$F$8,$I$2:$J$159,2,FALSE)</f>
        <v>SL0011</v>
      </c>
      <c r="C2391" t="s">
        <v>3227</v>
      </c>
      <c r="D2391" t="str">
        <f>IDENTIFICATIE!$F$9</f>
        <v>V01</v>
      </c>
    </row>
    <row r="2392" spans="1:4">
      <c r="A2392" t="str">
        <f>VLOOKUP(IDENTIFICATIE!$F$7,$G$2:$H$9,2,FALSE)</f>
        <v>B01</v>
      </c>
      <c r="B2392" t="str">
        <f>VLOOKUP(IDENTIFICATIE!$F$8,$I$2:$J$159,2,FALSE)</f>
        <v>SL0011</v>
      </c>
      <c r="C2392" t="s">
        <v>3228</v>
      </c>
      <c r="D2392" t="str">
        <f>IDENTIFICATIE!$F$9</f>
        <v>V01</v>
      </c>
    </row>
    <row r="2393" spans="1:4">
      <c r="A2393" t="str">
        <f>VLOOKUP(IDENTIFICATIE!$F$7,$G$2:$H$9,2,FALSE)</f>
        <v>B01</v>
      </c>
      <c r="B2393" t="str">
        <f>VLOOKUP(IDENTIFICATIE!$F$8,$I$2:$J$159,2,FALSE)</f>
        <v>SL0011</v>
      </c>
      <c r="C2393" t="s">
        <v>3229</v>
      </c>
      <c r="D2393" t="str">
        <f>IDENTIFICATIE!$F$9</f>
        <v>V01</v>
      </c>
    </row>
    <row r="2394" spans="1:4">
      <c r="A2394" t="str">
        <f>VLOOKUP(IDENTIFICATIE!$F$7,$G$2:$H$9,2,FALSE)</f>
        <v>B01</v>
      </c>
      <c r="B2394" t="str">
        <f>VLOOKUP(IDENTIFICATIE!$F$8,$I$2:$J$159,2,FALSE)</f>
        <v>SL0011</v>
      </c>
      <c r="C2394" t="s">
        <v>3230</v>
      </c>
      <c r="D2394" t="str">
        <f>IDENTIFICATIE!$F$9</f>
        <v>V01</v>
      </c>
    </row>
    <row r="2395" spans="1:4">
      <c r="A2395" t="str">
        <f>VLOOKUP(IDENTIFICATIE!$F$7,$G$2:$H$9,2,FALSE)</f>
        <v>B01</v>
      </c>
      <c r="B2395" t="str">
        <f>VLOOKUP(IDENTIFICATIE!$F$8,$I$2:$J$159,2,FALSE)</f>
        <v>SL0011</v>
      </c>
      <c r="C2395" t="s">
        <v>3231</v>
      </c>
      <c r="D2395" t="str">
        <f>IDENTIFICATIE!$F$9</f>
        <v>V01</v>
      </c>
    </row>
    <row r="2396" spans="1:4">
      <c r="A2396" t="str">
        <f>VLOOKUP(IDENTIFICATIE!$F$7,$G$2:$H$9,2,FALSE)</f>
        <v>B01</v>
      </c>
      <c r="B2396" t="str">
        <f>VLOOKUP(IDENTIFICATIE!$F$8,$I$2:$J$159,2,FALSE)</f>
        <v>SL0011</v>
      </c>
      <c r="C2396" t="s">
        <v>3232</v>
      </c>
      <c r="D2396" t="str">
        <f>IDENTIFICATIE!$F$9</f>
        <v>V01</v>
      </c>
    </row>
    <row r="2397" spans="1:4">
      <c r="A2397" t="str">
        <f>VLOOKUP(IDENTIFICATIE!$F$7,$G$2:$H$9,2,FALSE)</f>
        <v>B01</v>
      </c>
      <c r="B2397" t="str">
        <f>VLOOKUP(IDENTIFICATIE!$F$8,$I$2:$J$159,2,FALSE)</f>
        <v>SL0011</v>
      </c>
      <c r="C2397" t="s">
        <v>3233</v>
      </c>
      <c r="D2397" t="str">
        <f>IDENTIFICATIE!$F$9</f>
        <v>V01</v>
      </c>
    </row>
    <row r="2398" spans="1:4">
      <c r="A2398" t="str">
        <f>VLOOKUP(IDENTIFICATIE!$F$7,$G$2:$H$9,2,FALSE)</f>
        <v>B01</v>
      </c>
      <c r="B2398" t="str">
        <f>VLOOKUP(IDENTIFICATIE!$F$8,$I$2:$J$159,2,FALSE)</f>
        <v>SL0011</v>
      </c>
      <c r="C2398" t="s">
        <v>3234</v>
      </c>
      <c r="D2398" t="str">
        <f>IDENTIFICATIE!$F$9</f>
        <v>V01</v>
      </c>
    </row>
    <row r="2399" spans="1:4">
      <c r="A2399" t="str">
        <f>VLOOKUP(IDENTIFICATIE!$F$7,$G$2:$H$9,2,FALSE)</f>
        <v>B01</v>
      </c>
      <c r="B2399" t="str">
        <f>VLOOKUP(IDENTIFICATIE!$F$8,$I$2:$J$159,2,FALSE)</f>
        <v>SL0011</v>
      </c>
      <c r="C2399" t="s">
        <v>3235</v>
      </c>
      <c r="D2399" t="str">
        <f>IDENTIFICATIE!$F$9</f>
        <v>V01</v>
      </c>
    </row>
    <row r="2400" spans="1:4">
      <c r="A2400" t="str">
        <f>VLOOKUP(IDENTIFICATIE!$F$7,$G$2:$H$9,2,FALSE)</f>
        <v>B01</v>
      </c>
      <c r="B2400" t="str">
        <f>VLOOKUP(IDENTIFICATIE!$F$8,$I$2:$J$159,2,FALSE)</f>
        <v>SL0011</v>
      </c>
      <c r="C2400" t="s">
        <v>3236</v>
      </c>
      <c r="D2400" t="str">
        <f>IDENTIFICATIE!$F$9</f>
        <v>V01</v>
      </c>
    </row>
    <row r="2401" spans="1:4">
      <c r="A2401" t="str">
        <f>VLOOKUP(IDENTIFICATIE!$F$7,$G$2:$H$9,2,FALSE)</f>
        <v>B01</v>
      </c>
      <c r="B2401" t="str">
        <f>VLOOKUP(IDENTIFICATIE!$F$8,$I$2:$J$159,2,FALSE)</f>
        <v>SL0011</v>
      </c>
      <c r="C2401" t="s">
        <v>3237</v>
      </c>
      <c r="D2401" t="str">
        <f>IDENTIFICATIE!$F$9</f>
        <v>V01</v>
      </c>
    </row>
    <row r="2402" spans="1:4">
      <c r="A2402" t="str">
        <f>VLOOKUP(IDENTIFICATIE!$F$7,$G$2:$H$9,2,FALSE)</f>
        <v>B01</v>
      </c>
      <c r="B2402" t="str">
        <f>VLOOKUP(IDENTIFICATIE!$F$8,$I$2:$J$159,2,FALSE)</f>
        <v>SL0011</v>
      </c>
      <c r="C2402" t="s">
        <v>3238</v>
      </c>
      <c r="D2402" t="str">
        <f>IDENTIFICATIE!$F$9</f>
        <v>V01</v>
      </c>
    </row>
    <row r="2403" spans="1:4">
      <c r="A2403" t="str">
        <f>VLOOKUP(IDENTIFICATIE!$F$7,$G$2:$H$9,2,FALSE)</f>
        <v>B01</v>
      </c>
      <c r="B2403" t="str">
        <f>VLOOKUP(IDENTIFICATIE!$F$8,$I$2:$J$159,2,FALSE)</f>
        <v>SL0011</v>
      </c>
      <c r="C2403" t="s">
        <v>3239</v>
      </c>
      <c r="D2403" t="str">
        <f>IDENTIFICATIE!$F$9</f>
        <v>V01</v>
      </c>
    </row>
    <row r="2404" spans="1:4">
      <c r="A2404" t="str">
        <f>VLOOKUP(IDENTIFICATIE!$F$7,$G$2:$H$9,2,FALSE)</f>
        <v>B01</v>
      </c>
      <c r="B2404" t="str">
        <f>VLOOKUP(IDENTIFICATIE!$F$8,$I$2:$J$159,2,FALSE)</f>
        <v>SL0011</v>
      </c>
      <c r="C2404" t="s">
        <v>3240</v>
      </c>
      <c r="D2404" t="str">
        <f>IDENTIFICATIE!$F$9</f>
        <v>V01</v>
      </c>
    </row>
    <row r="2405" spans="1:4">
      <c r="A2405" t="str">
        <f>VLOOKUP(IDENTIFICATIE!$F$7,$G$2:$H$9,2,FALSE)</f>
        <v>B01</v>
      </c>
      <c r="B2405" t="str">
        <f>VLOOKUP(IDENTIFICATIE!$F$8,$I$2:$J$159,2,FALSE)</f>
        <v>SL0011</v>
      </c>
      <c r="C2405" t="s">
        <v>3241</v>
      </c>
      <c r="D2405" t="str">
        <f>IDENTIFICATIE!$F$9</f>
        <v>V01</v>
      </c>
    </row>
    <row r="2406" spans="1:4">
      <c r="A2406" t="str">
        <f>VLOOKUP(IDENTIFICATIE!$F$7,$G$2:$H$9,2,FALSE)</f>
        <v>B01</v>
      </c>
      <c r="B2406" t="str">
        <f>VLOOKUP(IDENTIFICATIE!$F$8,$I$2:$J$159,2,FALSE)</f>
        <v>SL0011</v>
      </c>
      <c r="C2406" t="s">
        <v>3242</v>
      </c>
      <c r="D2406" t="str">
        <f>IDENTIFICATIE!$F$9</f>
        <v>V01</v>
      </c>
    </row>
    <row r="2407" spans="1:4">
      <c r="A2407" t="str">
        <f>VLOOKUP(IDENTIFICATIE!$F$7,$G$2:$H$9,2,FALSE)</f>
        <v>B01</v>
      </c>
      <c r="B2407" t="str">
        <f>VLOOKUP(IDENTIFICATIE!$F$8,$I$2:$J$159,2,FALSE)</f>
        <v>SL0011</v>
      </c>
      <c r="C2407" t="s">
        <v>3243</v>
      </c>
      <c r="D2407" t="str">
        <f>IDENTIFICATIE!$F$9</f>
        <v>V01</v>
      </c>
    </row>
    <row r="2408" spans="1:4">
      <c r="A2408" t="str">
        <f>VLOOKUP(IDENTIFICATIE!$F$7,$G$2:$H$9,2,FALSE)</f>
        <v>B01</v>
      </c>
      <c r="B2408" t="str">
        <f>VLOOKUP(IDENTIFICATIE!$F$8,$I$2:$J$159,2,FALSE)</f>
        <v>SL0011</v>
      </c>
      <c r="C2408" t="s">
        <v>3244</v>
      </c>
      <c r="D2408" t="str">
        <f>IDENTIFICATIE!$F$9</f>
        <v>V01</v>
      </c>
    </row>
    <row r="2409" spans="1:4">
      <c r="A2409" t="str">
        <f>VLOOKUP(IDENTIFICATIE!$F$7,$G$2:$H$9,2,FALSE)</f>
        <v>B01</v>
      </c>
      <c r="B2409" t="str">
        <f>VLOOKUP(IDENTIFICATIE!$F$8,$I$2:$J$159,2,FALSE)</f>
        <v>SL0011</v>
      </c>
      <c r="C2409" t="s">
        <v>3245</v>
      </c>
      <c r="D2409" t="str">
        <f>IDENTIFICATIE!$F$9</f>
        <v>V01</v>
      </c>
    </row>
    <row r="2410" spans="1:4">
      <c r="A2410" t="str">
        <f>VLOOKUP(IDENTIFICATIE!$F$7,$G$2:$H$9,2,FALSE)</f>
        <v>B01</v>
      </c>
      <c r="B2410" t="str">
        <f>VLOOKUP(IDENTIFICATIE!$F$8,$I$2:$J$159,2,FALSE)</f>
        <v>SL0011</v>
      </c>
      <c r="C2410" t="s">
        <v>3246</v>
      </c>
      <c r="D2410" t="str">
        <f>IDENTIFICATIE!$F$9</f>
        <v>V01</v>
      </c>
    </row>
    <row r="2411" spans="1:4">
      <c r="A2411" t="str">
        <f>VLOOKUP(IDENTIFICATIE!$F$7,$G$2:$H$9,2,FALSE)</f>
        <v>B01</v>
      </c>
      <c r="B2411" t="str">
        <f>VLOOKUP(IDENTIFICATIE!$F$8,$I$2:$J$159,2,FALSE)</f>
        <v>SL0011</v>
      </c>
      <c r="C2411" t="s">
        <v>3247</v>
      </c>
      <c r="D2411" t="str">
        <f>IDENTIFICATIE!$F$9</f>
        <v>V01</v>
      </c>
    </row>
    <row r="2412" spans="1:4">
      <c r="A2412" t="str">
        <f>VLOOKUP(IDENTIFICATIE!$F$7,$G$2:$H$9,2,FALSE)</f>
        <v>B01</v>
      </c>
      <c r="B2412" t="str">
        <f>VLOOKUP(IDENTIFICATIE!$F$8,$I$2:$J$159,2,FALSE)</f>
        <v>SL0011</v>
      </c>
      <c r="C2412" t="s">
        <v>3248</v>
      </c>
      <c r="D2412" t="str">
        <f>IDENTIFICATIE!$F$9</f>
        <v>V01</v>
      </c>
    </row>
    <row r="2413" spans="1:4">
      <c r="A2413" t="str">
        <f>VLOOKUP(IDENTIFICATIE!$F$7,$G$2:$H$9,2,FALSE)</f>
        <v>B01</v>
      </c>
      <c r="B2413" t="str">
        <f>VLOOKUP(IDENTIFICATIE!$F$8,$I$2:$J$159,2,FALSE)</f>
        <v>SL0011</v>
      </c>
      <c r="C2413" t="s">
        <v>3249</v>
      </c>
      <c r="D2413" t="str">
        <f>IDENTIFICATIE!$F$9</f>
        <v>V01</v>
      </c>
    </row>
    <row r="2414" spans="1:4">
      <c r="A2414" t="str">
        <f>VLOOKUP(IDENTIFICATIE!$F$7,$G$2:$H$9,2,FALSE)</f>
        <v>B01</v>
      </c>
      <c r="B2414" t="str">
        <f>VLOOKUP(IDENTIFICATIE!$F$8,$I$2:$J$159,2,FALSE)</f>
        <v>SL0011</v>
      </c>
      <c r="C2414" t="s">
        <v>3250</v>
      </c>
      <c r="D2414" t="str">
        <f>IDENTIFICATIE!$F$9</f>
        <v>V01</v>
      </c>
    </row>
    <row r="2415" spans="1:4">
      <c r="A2415" t="str">
        <f>VLOOKUP(IDENTIFICATIE!$F$7,$G$2:$H$9,2,FALSE)</f>
        <v>B01</v>
      </c>
      <c r="B2415" t="str">
        <f>VLOOKUP(IDENTIFICATIE!$F$8,$I$2:$J$159,2,FALSE)</f>
        <v>SL0011</v>
      </c>
      <c r="C2415" t="s">
        <v>3251</v>
      </c>
      <c r="D2415" t="str">
        <f>IDENTIFICATIE!$F$9</f>
        <v>V01</v>
      </c>
    </row>
    <row r="2416" spans="1:4">
      <c r="A2416" t="str">
        <f>VLOOKUP(IDENTIFICATIE!$F$7,$G$2:$H$9,2,FALSE)</f>
        <v>B01</v>
      </c>
      <c r="B2416" t="str">
        <f>VLOOKUP(IDENTIFICATIE!$F$8,$I$2:$J$159,2,FALSE)</f>
        <v>SL0011</v>
      </c>
      <c r="C2416" t="s">
        <v>3252</v>
      </c>
      <c r="D2416" t="str">
        <f>IDENTIFICATIE!$F$9</f>
        <v>V01</v>
      </c>
    </row>
    <row r="2417" spans="1:4">
      <c r="A2417" t="str">
        <f>VLOOKUP(IDENTIFICATIE!$F$7,$G$2:$H$9,2,FALSE)</f>
        <v>B01</v>
      </c>
      <c r="B2417" t="str">
        <f>VLOOKUP(IDENTIFICATIE!$F$8,$I$2:$J$159,2,FALSE)</f>
        <v>SL0011</v>
      </c>
      <c r="C2417" t="s">
        <v>3253</v>
      </c>
      <c r="D2417" t="str">
        <f>IDENTIFICATIE!$F$9</f>
        <v>V01</v>
      </c>
    </row>
    <row r="2418" spans="1:4">
      <c r="A2418" t="str">
        <f>VLOOKUP(IDENTIFICATIE!$F$7,$G$2:$H$9,2,FALSE)</f>
        <v>B01</v>
      </c>
      <c r="B2418" t="str">
        <f>VLOOKUP(IDENTIFICATIE!$F$8,$I$2:$J$159,2,FALSE)</f>
        <v>SL0011</v>
      </c>
      <c r="C2418" t="s">
        <v>3254</v>
      </c>
      <c r="D2418" t="str">
        <f>IDENTIFICATIE!$F$9</f>
        <v>V01</v>
      </c>
    </row>
    <row r="2419" spans="1:4">
      <c r="A2419" t="str">
        <f>VLOOKUP(IDENTIFICATIE!$F$7,$G$2:$H$9,2,FALSE)</f>
        <v>B01</v>
      </c>
      <c r="B2419" t="str">
        <f>VLOOKUP(IDENTIFICATIE!$F$8,$I$2:$J$159,2,FALSE)</f>
        <v>SL0011</v>
      </c>
      <c r="C2419" t="s">
        <v>3255</v>
      </c>
      <c r="D2419" t="str">
        <f>IDENTIFICATIE!$F$9</f>
        <v>V01</v>
      </c>
    </row>
    <row r="2420" spans="1:4">
      <c r="A2420" t="str">
        <f>VLOOKUP(IDENTIFICATIE!$F$7,$G$2:$H$9,2,FALSE)</f>
        <v>B01</v>
      </c>
      <c r="B2420" t="str">
        <f>VLOOKUP(IDENTIFICATIE!$F$8,$I$2:$J$159,2,FALSE)</f>
        <v>SL0011</v>
      </c>
      <c r="C2420" t="s">
        <v>3256</v>
      </c>
      <c r="D2420" t="str">
        <f>IDENTIFICATIE!$F$9</f>
        <v>V01</v>
      </c>
    </row>
    <row r="2421" spans="1:4">
      <c r="A2421" t="str">
        <f>VLOOKUP(IDENTIFICATIE!$F$7,$G$2:$H$9,2,FALSE)</f>
        <v>B01</v>
      </c>
      <c r="B2421" t="str">
        <f>VLOOKUP(IDENTIFICATIE!$F$8,$I$2:$J$159,2,FALSE)</f>
        <v>SL0011</v>
      </c>
      <c r="C2421" t="s">
        <v>3257</v>
      </c>
      <c r="D2421" t="str">
        <f>IDENTIFICATIE!$F$9</f>
        <v>V01</v>
      </c>
    </row>
    <row r="2422" spans="1:4">
      <c r="A2422" t="str">
        <f>VLOOKUP(IDENTIFICATIE!$F$7,$G$2:$H$9,2,FALSE)</f>
        <v>B01</v>
      </c>
      <c r="B2422" t="str">
        <f>VLOOKUP(IDENTIFICATIE!$F$8,$I$2:$J$159,2,FALSE)</f>
        <v>SL0011</v>
      </c>
      <c r="C2422" t="s">
        <v>3258</v>
      </c>
      <c r="D2422" t="str">
        <f>IDENTIFICATIE!$F$9</f>
        <v>V01</v>
      </c>
    </row>
    <row r="2423" spans="1:4">
      <c r="A2423" t="str">
        <f>VLOOKUP(IDENTIFICATIE!$F$7,$G$2:$H$9,2,FALSE)</f>
        <v>B01</v>
      </c>
      <c r="B2423" t="str">
        <f>VLOOKUP(IDENTIFICATIE!$F$8,$I$2:$J$159,2,FALSE)</f>
        <v>SL0011</v>
      </c>
      <c r="C2423" t="s">
        <v>3259</v>
      </c>
      <c r="D2423" t="str">
        <f>IDENTIFICATIE!$F$9</f>
        <v>V01</v>
      </c>
    </row>
    <row r="2424" spans="1:4">
      <c r="A2424" t="str">
        <f>VLOOKUP(IDENTIFICATIE!$F$7,$G$2:$H$9,2,FALSE)</f>
        <v>B01</v>
      </c>
      <c r="B2424" t="str">
        <f>VLOOKUP(IDENTIFICATIE!$F$8,$I$2:$J$159,2,FALSE)</f>
        <v>SL0011</v>
      </c>
      <c r="C2424" t="s">
        <v>3260</v>
      </c>
      <c r="D2424" t="str">
        <f>IDENTIFICATIE!$F$9</f>
        <v>V01</v>
      </c>
    </row>
    <row r="2425" spans="1:4">
      <c r="A2425" t="str">
        <f>VLOOKUP(IDENTIFICATIE!$F$7,$G$2:$H$9,2,FALSE)</f>
        <v>B01</v>
      </c>
      <c r="B2425" t="str">
        <f>VLOOKUP(IDENTIFICATIE!$F$8,$I$2:$J$159,2,FALSE)</f>
        <v>SL0011</v>
      </c>
      <c r="C2425" t="s">
        <v>3261</v>
      </c>
      <c r="D2425" t="str">
        <f>IDENTIFICATIE!$F$9</f>
        <v>V01</v>
      </c>
    </row>
    <row r="2426" spans="1:4">
      <c r="A2426" t="str">
        <f>VLOOKUP(IDENTIFICATIE!$F$7,$G$2:$H$9,2,FALSE)</f>
        <v>B01</v>
      </c>
      <c r="B2426" t="str">
        <f>VLOOKUP(IDENTIFICATIE!$F$8,$I$2:$J$159,2,FALSE)</f>
        <v>SL0011</v>
      </c>
      <c r="C2426" t="s">
        <v>3262</v>
      </c>
      <c r="D2426" t="str">
        <f>IDENTIFICATIE!$F$9</f>
        <v>V01</v>
      </c>
    </row>
    <row r="2427" spans="1:4">
      <c r="A2427" t="str">
        <f>VLOOKUP(IDENTIFICATIE!$F$7,$G$2:$H$9,2,FALSE)</f>
        <v>B01</v>
      </c>
      <c r="B2427" t="str">
        <f>VLOOKUP(IDENTIFICATIE!$F$8,$I$2:$J$159,2,FALSE)</f>
        <v>SL0011</v>
      </c>
      <c r="C2427" t="s">
        <v>3263</v>
      </c>
      <c r="D2427" t="str">
        <f>IDENTIFICATIE!$F$9</f>
        <v>V01</v>
      </c>
    </row>
    <row r="2428" spans="1:4">
      <c r="A2428" t="str">
        <f>VLOOKUP(IDENTIFICATIE!$F$7,$G$2:$H$9,2,FALSE)</f>
        <v>B01</v>
      </c>
      <c r="B2428" t="str">
        <f>VLOOKUP(IDENTIFICATIE!$F$8,$I$2:$J$159,2,FALSE)</f>
        <v>SL0011</v>
      </c>
      <c r="C2428" t="s">
        <v>3264</v>
      </c>
      <c r="D2428" t="str">
        <f>IDENTIFICATIE!$F$9</f>
        <v>V01</v>
      </c>
    </row>
    <row r="2429" spans="1:4">
      <c r="A2429" t="str">
        <f>VLOOKUP(IDENTIFICATIE!$F$7,$G$2:$H$9,2,FALSE)</f>
        <v>B01</v>
      </c>
      <c r="B2429" t="str">
        <f>VLOOKUP(IDENTIFICATIE!$F$8,$I$2:$J$159,2,FALSE)</f>
        <v>SL0011</v>
      </c>
      <c r="C2429" t="s">
        <v>3265</v>
      </c>
      <c r="D2429" t="str">
        <f>IDENTIFICATIE!$F$9</f>
        <v>V01</v>
      </c>
    </row>
    <row r="2430" spans="1:4">
      <c r="A2430" t="str">
        <f>VLOOKUP(IDENTIFICATIE!$F$7,$G$2:$H$9,2,FALSE)</f>
        <v>B01</v>
      </c>
      <c r="B2430" t="str">
        <f>VLOOKUP(IDENTIFICATIE!$F$8,$I$2:$J$159,2,FALSE)</f>
        <v>SL0011</v>
      </c>
      <c r="C2430" t="s">
        <v>3266</v>
      </c>
      <c r="D2430" t="str">
        <f>IDENTIFICATIE!$F$9</f>
        <v>V01</v>
      </c>
    </row>
    <row r="2431" spans="1:4">
      <c r="A2431" t="str">
        <f>VLOOKUP(IDENTIFICATIE!$F$7,$G$2:$H$9,2,FALSE)</f>
        <v>B01</v>
      </c>
      <c r="B2431" t="str">
        <f>VLOOKUP(IDENTIFICATIE!$F$8,$I$2:$J$159,2,FALSE)</f>
        <v>SL0011</v>
      </c>
      <c r="C2431" t="s">
        <v>3267</v>
      </c>
      <c r="D2431" t="str">
        <f>IDENTIFICATIE!$F$9</f>
        <v>V01</v>
      </c>
    </row>
    <row r="2432" spans="1:4">
      <c r="A2432" t="str">
        <f>VLOOKUP(IDENTIFICATIE!$F$7,$G$2:$H$9,2,FALSE)</f>
        <v>B01</v>
      </c>
      <c r="B2432" t="str">
        <f>VLOOKUP(IDENTIFICATIE!$F$8,$I$2:$J$159,2,FALSE)</f>
        <v>SL0011</v>
      </c>
      <c r="C2432" t="s">
        <v>3268</v>
      </c>
      <c r="D2432" t="str">
        <f>IDENTIFICATIE!$F$9</f>
        <v>V01</v>
      </c>
    </row>
    <row r="2433" spans="1:4">
      <c r="A2433" t="str">
        <f>VLOOKUP(IDENTIFICATIE!$F$7,$G$2:$H$9,2,FALSE)</f>
        <v>B01</v>
      </c>
      <c r="B2433" t="str">
        <f>VLOOKUP(IDENTIFICATIE!$F$8,$I$2:$J$159,2,FALSE)</f>
        <v>SL0011</v>
      </c>
      <c r="C2433" t="s">
        <v>3269</v>
      </c>
      <c r="D2433" t="str">
        <f>IDENTIFICATIE!$F$9</f>
        <v>V01</v>
      </c>
    </row>
    <row r="2434" spans="1:4">
      <c r="A2434" t="str">
        <f>VLOOKUP(IDENTIFICATIE!$F$7,$G$2:$H$9,2,FALSE)</f>
        <v>B01</v>
      </c>
      <c r="B2434" t="str">
        <f>VLOOKUP(IDENTIFICATIE!$F$8,$I$2:$J$159,2,FALSE)</f>
        <v>SL0011</v>
      </c>
      <c r="C2434" t="s">
        <v>3270</v>
      </c>
      <c r="D2434" t="str">
        <f>IDENTIFICATIE!$F$9</f>
        <v>V01</v>
      </c>
    </row>
    <row r="2435" spans="1:4">
      <c r="A2435" t="str">
        <f>VLOOKUP(IDENTIFICATIE!$F$7,$G$2:$H$9,2,FALSE)</f>
        <v>B01</v>
      </c>
      <c r="B2435" t="str">
        <f>VLOOKUP(IDENTIFICATIE!$F$8,$I$2:$J$159,2,FALSE)</f>
        <v>SL0011</v>
      </c>
      <c r="C2435" t="s">
        <v>3271</v>
      </c>
      <c r="D2435" t="str">
        <f>IDENTIFICATIE!$F$9</f>
        <v>V01</v>
      </c>
    </row>
    <row r="2436" spans="1:4">
      <c r="A2436" t="str">
        <f>VLOOKUP(IDENTIFICATIE!$F$7,$G$2:$H$9,2,FALSE)</f>
        <v>B01</v>
      </c>
      <c r="B2436" t="str">
        <f>VLOOKUP(IDENTIFICATIE!$F$8,$I$2:$J$159,2,FALSE)</f>
        <v>SL0011</v>
      </c>
      <c r="C2436" t="s">
        <v>3272</v>
      </c>
      <c r="D2436" t="str">
        <f>IDENTIFICATIE!$F$9</f>
        <v>V01</v>
      </c>
    </row>
    <row r="2437" spans="1:4">
      <c r="A2437" t="str">
        <f>VLOOKUP(IDENTIFICATIE!$F$7,$G$2:$H$9,2,FALSE)</f>
        <v>B01</v>
      </c>
      <c r="B2437" t="str">
        <f>VLOOKUP(IDENTIFICATIE!$F$8,$I$2:$J$159,2,FALSE)</f>
        <v>SL0011</v>
      </c>
      <c r="C2437" t="s">
        <v>3273</v>
      </c>
      <c r="D2437" t="str">
        <f>IDENTIFICATIE!$F$9</f>
        <v>V01</v>
      </c>
    </row>
    <row r="2438" spans="1:4">
      <c r="A2438" t="str">
        <f>VLOOKUP(IDENTIFICATIE!$F$7,$G$2:$H$9,2,FALSE)</f>
        <v>B01</v>
      </c>
      <c r="B2438" t="str">
        <f>VLOOKUP(IDENTIFICATIE!$F$8,$I$2:$J$159,2,FALSE)</f>
        <v>SL0011</v>
      </c>
      <c r="C2438" t="s">
        <v>3274</v>
      </c>
      <c r="D2438" t="str">
        <f>IDENTIFICATIE!$F$9</f>
        <v>V01</v>
      </c>
    </row>
    <row r="2439" spans="1:4">
      <c r="A2439" t="str">
        <f>VLOOKUP(IDENTIFICATIE!$F$7,$G$2:$H$9,2,FALSE)</f>
        <v>B01</v>
      </c>
      <c r="B2439" t="str">
        <f>VLOOKUP(IDENTIFICATIE!$F$8,$I$2:$J$159,2,FALSE)</f>
        <v>SL0011</v>
      </c>
      <c r="C2439" t="s">
        <v>3275</v>
      </c>
      <c r="D2439" t="str">
        <f>IDENTIFICATIE!$F$9</f>
        <v>V01</v>
      </c>
    </row>
    <row r="2440" spans="1:4">
      <c r="A2440" t="str">
        <f>VLOOKUP(IDENTIFICATIE!$F$7,$G$2:$H$9,2,FALSE)</f>
        <v>B01</v>
      </c>
      <c r="B2440" t="str">
        <f>VLOOKUP(IDENTIFICATIE!$F$8,$I$2:$J$159,2,FALSE)</f>
        <v>SL0011</v>
      </c>
      <c r="C2440" t="s">
        <v>3276</v>
      </c>
      <c r="D2440" t="str">
        <f>IDENTIFICATIE!$F$9</f>
        <v>V01</v>
      </c>
    </row>
    <row r="2441" spans="1:4">
      <c r="A2441" t="str">
        <f>VLOOKUP(IDENTIFICATIE!$F$7,$G$2:$H$9,2,FALSE)</f>
        <v>B01</v>
      </c>
      <c r="B2441" t="str">
        <f>VLOOKUP(IDENTIFICATIE!$F$8,$I$2:$J$159,2,FALSE)</f>
        <v>SL0011</v>
      </c>
      <c r="C2441" t="s">
        <v>3277</v>
      </c>
      <c r="D2441" t="str">
        <f>IDENTIFICATIE!$F$9</f>
        <v>V01</v>
      </c>
    </row>
    <row r="2442" spans="1:4">
      <c r="A2442" t="str">
        <f>VLOOKUP(IDENTIFICATIE!$F$7,$G$2:$H$9,2,FALSE)</f>
        <v>B01</v>
      </c>
      <c r="B2442" t="str">
        <f>VLOOKUP(IDENTIFICATIE!$F$8,$I$2:$J$159,2,FALSE)</f>
        <v>SL0011</v>
      </c>
      <c r="C2442" t="s">
        <v>3278</v>
      </c>
      <c r="D2442" t="str">
        <f>IDENTIFICATIE!$F$9</f>
        <v>V01</v>
      </c>
    </row>
    <row r="2443" spans="1:4">
      <c r="A2443" t="str">
        <f>VLOOKUP(IDENTIFICATIE!$F$7,$G$2:$H$9,2,FALSE)</f>
        <v>B01</v>
      </c>
      <c r="B2443" t="str">
        <f>VLOOKUP(IDENTIFICATIE!$F$8,$I$2:$J$159,2,FALSE)</f>
        <v>SL0011</v>
      </c>
      <c r="C2443" t="s">
        <v>3279</v>
      </c>
      <c r="D2443" t="str">
        <f>IDENTIFICATIE!$F$9</f>
        <v>V01</v>
      </c>
    </row>
    <row r="2444" spans="1:4">
      <c r="A2444" t="str">
        <f>VLOOKUP(IDENTIFICATIE!$F$7,$G$2:$H$9,2,FALSE)</f>
        <v>B01</v>
      </c>
      <c r="B2444" t="str">
        <f>VLOOKUP(IDENTIFICATIE!$F$8,$I$2:$J$159,2,FALSE)</f>
        <v>SL0011</v>
      </c>
      <c r="C2444" t="s">
        <v>3280</v>
      </c>
      <c r="D2444" t="str">
        <f>IDENTIFICATIE!$F$9</f>
        <v>V01</v>
      </c>
    </row>
    <row r="2445" spans="1:4">
      <c r="A2445" t="str">
        <f>VLOOKUP(IDENTIFICATIE!$F$7,$G$2:$H$9,2,FALSE)</f>
        <v>B01</v>
      </c>
      <c r="B2445" t="str">
        <f>VLOOKUP(IDENTIFICATIE!$F$8,$I$2:$J$159,2,FALSE)</f>
        <v>SL0011</v>
      </c>
      <c r="C2445" t="s">
        <v>3281</v>
      </c>
      <c r="D2445" t="str">
        <f>IDENTIFICATIE!$F$9</f>
        <v>V01</v>
      </c>
    </row>
    <row r="2446" spans="1:4">
      <c r="A2446" t="str">
        <f>VLOOKUP(IDENTIFICATIE!$F$7,$G$2:$H$9,2,FALSE)</f>
        <v>B01</v>
      </c>
      <c r="B2446" t="str">
        <f>VLOOKUP(IDENTIFICATIE!$F$8,$I$2:$J$159,2,FALSE)</f>
        <v>SL0011</v>
      </c>
      <c r="C2446" t="s">
        <v>3282</v>
      </c>
      <c r="D2446" t="str">
        <f>IDENTIFICATIE!$F$9</f>
        <v>V01</v>
      </c>
    </row>
    <row r="2447" spans="1:4">
      <c r="A2447" t="str">
        <f>VLOOKUP(IDENTIFICATIE!$F$7,$G$2:$H$9,2,FALSE)</f>
        <v>B01</v>
      </c>
      <c r="B2447" t="str">
        <f>VLOOKUP(IDENTIFICATIE!$F$8,$I$2:$J$159,2,FALSE)</f>
        <v>SL0011</v>
      </c>
      <c r="C2447" t="s">
        <v>3283</v>
      </c>
      <c r="D2447" t="str">
        <f>IDENTIFICATIE!$F$9</f>
        <v>V01</v>
      </c>
    </row>
    <row r="2448" spans="1:4">
      <c r="A2448" t="str">
        <f>VLOOKUP(IDENTIFICATIE!$F$7,$G$2:$H$9,2,FALSE)</f>
        <v>B01</v>
      </c>
      <c r="B2448" t="str">
        <f>VLOOKUP(IDENTIFICATIE!$F$8,$I$2:$J$159,2,FALSE)</f>
        <v>SL0011</v>
      </c>
      <c r="C2448" t="s">
        <v>3284</v>
      </c>
      <c r="D2448" t="str">
        <f>IDENTIFICATIE!$F$9</f>
        <v>V01</v>
      </c>
    </row>
    <row r="2449" spans="1:4">
      <c r="A2449" t="str">
        <f>VLOOKUP(IDENTIFICATIE!$F$7,$G$2:$H$9,2,FALSE)</f>
        <v>B01</v>
      </c>
      <c r="B2449" t="str">
        <f>VLOOKUP(IDENTIFICATIE!$F$8,$I$2:$J$159,2,FALSE)</f>
        <v>SL0011</v>
      </c>
      <c r="C2449" t="s">
        <v>3285</v>
      </c>
      <c r="D2449" t="str">
        <f>IDENTIFICATIE!$F$9</f>
        <v>V01</v>
      </c>
    </row>
    <row r="2450" spans="1:4">
      <c r="A2450" t="str">
        <f>VLOOKUP(IDENTIFICATIE!$F$7,$G$2:$H$9,2,FALSE)</f>
        <v>B01</v>
      </c>
      <c r="B2450" t="str">
        <f>VLOOKUP(IDENTIFICATIE!$F$8,$I$2:$J$159,2,FALSE)</f>
        <v>SL0011</v>
      </c>
      <c r="C2450" t="s">
        <v>3286</v>
      </c>
      <c r="D2450" t="str">
        <f>IDENTIFICATIE!$F$9</f>
        <v>V01</v>
      </c>
    </row>
    <row r="2451" spans="1:4">
      <c r="A2451" t="str">
        <f>VLOOKUP(IDENTIFICATIE!$F$7,$G$2:$H$9,2,FALSE)</f>
        <v>B01</v>
      </c>
      <c r="B2451" t="str">
        <f>VLOOKUP(IDENTIFICATIE!$F$8,$I$2:$J$159,2,FALSE)</f>
        <v>SL0011</v>
      </c>
      <c r="C2451" t="s">
        <v>3287</v>
      </c>
      <c r="D2451" t="str">
        <f>IDENTIFICATIE!$F$9</f>
        <v>V01</v>
      </c>
    </row>
    <row r="2452" spans="1:4">
      <c r="A2452" t="str">
        <f>VLOOKUP(IDENTIFICATIE!$F$7,$G$2:$H$9,2,FALSE)</f>
        <v>B01</v>
      </c>
      <c r="B2452" t="str">
        <f>VLOOKUP(IDENTIFICATIE!$F$8,$I$2:$J$159,2,FALSE)</f>
        <v>SL0011</v>
      </c>
      <c r="C2452" t="s">
        <v>3288</v>
      </c>
      <c r="D2452" t="str">
        <f>IDENTIFICATIE!$F$9</f>
        <v>V01</v>
      </c>
    </row>
    <row r="2453" spans="1:4">
      <c r="A2453" t="str">
        <f>VLOOKUP(IDENTIFICATIE!$F$7,$G$2:$H$9,2,FALSE)</f>
        <v>B01</v>
      </c>
      <c r="B2453" t="str">
        <f>VLOOKUP(IDENTIFICATIE!$F$8,$I$2:$J$159,2,FALSE)</f>
        <v>SL0011</v>
      </c>
      <c r="C2453" t="s">
        <v>3289</v>
      </c>
      <c r="D2453" t="str">
        <f>IDENTIFICATIE!$F$9</f>
        <v>V01</v>
      </c>
    </row>
    <row r="2454" spans="1:4">
      <c r="A2454" t="str">
        <f>VLOOKUP(IDENTIFICATIE!$F$7,$G$2:$H$9,2,FALSE)</f>
        <v>B01</v>
      </c>
      <c r="B2454" t="str">
        <f>VLOOKUP(IDENTIFICATIE!$F$8,$I$2:$J$159,2,FALSE)</f>
        <v>SL0011</v>
      </c>
      <c r="C2454" t="s">
        <v>3290</v>
      </c>
      <c r="D2454" t="str">
        <f>IDENTIFICATIE!$F$9</f>
        <v>V01</v>
      </c>
    </row>
    <row r="2455" spans="1:4">
      <c r="A2455" t="str">
        <f>VLOOKUP(IDENTIFICATIE!$F$7,$G$2:$H$9,2,FALSE)</f>
        <v>B01</v>
      </c>
      <c r="B2455" t="str">
        <f>VLOOKUP(IDENTIFICATIE!$F$8,$I$2:$J$159,2,FALSE)</f>
        <v>SL0011</v>
      </c>
      <c r="C2455" t="s">
        <v>3291</v>
      </c>
      <c r="D2455" t="str">
        <f>IDENTIFICATIE!$F$9</f>
        <v>V01</v>
      </c>
    </row>
    <row r="2456" spans="1:4">
      <c r="A2456" t="str">
        <f>VLOOKUP(IDENTIFICATIE!$F$7,$G$2:$H$9,2,FALSE)</f>
        <v>B01</v>
      </c>
      <c r="B2456" t="str">
        <f>VLOOKUP(IDENTIFICATIE!$F$8,$I$2:$J$159,2,FALSE)</f>
        <v>SL0011</v>
      </c>
      <c r="C2456" t="s">
        <v>3292</v>
      </c>
      <c r="D2456" t="str">
        <f>IDENTIFICATIE!$F$9</f>
        <v>V01</v>
      </c>
    </row>
    <row r="2457" spans="1:4">
      <c r="A2457" t="str">
        <f>VLOOKUP(IDENTIFICATIE!$F$7,$G$2:$H$9,2,FALSE)</f>
        <v>B01</v>
      </c>
      <c r="B2457" t="str">
        <f>VLOOKUP(IDENTIFICATIE!$F$8,$I$2:$J$159,2,FALSE)</f>
        <v>SL0011</v>
      </c>
      <c r="C2457" t="s">
        <v>3293</v>
      </c>
      <c r="D2457" t="str">
        <f>IDENTIFICATIE!$F$9</f>
        <v>V01</v>
      </c>
    </row>
    <row r="2458" spans="1:4">
      <c r="A2458" t="str">
        <f>VLOOKUP(IDENTIFICATIE!$F$7,$G$2:$H$9,2,FALSE)</f>
        <v>B01</v>
      </c>
      <c r="B2458" t="str">
        <f>VLOOKUP(IDENTIFICATIE!$F$8,$I$2:$J$159,2,FALSE)</f>
        <v>SL0011</v>
      </c>
      <c r="C2458" t="s">
        <v>3294</v>
      </c>
      <c r="D2458" t="str">
        <f>IDENTIFICATIE!$F$9</f>
        <v>V01</v>
      </c>
    </row>
    <row r="2459" spans="1:4">
      <c r="A2459" t="str">
        <f>VLOOKUP(IDENTIFICATIE!$F$7,$G$2:$H$9,2,FALSE)</f>
        <v>B01</v>
      </c>
      <c r="B2459" t="str">
        <f>VLOOKUP(IDENTIFICATIE!$F$8,$I$2:$J$159,2,FALSE)</f>
        <v>SL0011</v>
      </c>
      <c r="C2459" t="s">
        <v>3295</v>
      </c>
      <c r="D2459" t="str">
        <f>IDENTIFICATIE!$F$9</f>
        <v>V01</v>
      </c>
    </row>
    <row r="2460" spans="1:4">
      <c r="A2460" t="str">
        <f>VLOOKUP(IDENTIFICATIE!$F$7,$G$2:$H$9,2,FALSE)</f>
        <v>B01</v>
      </c>
      <c r="B2460" t="str">
        <f>VLOOKUP(IDENTIFICATIE!$F$8,$I$2:$J$159,2,FALSE)</f>
        <v>SL0011</v>
      </c>
      <c r="C2460" t="s">
        <v>3296</v>
      </c>
      <c r="D2460" t="str">
        <f>IDENTIFICATIE!$F$9</f>
        <v>V01</v>
      </c>
    </row>
    <row r="2461" spans="1:4">
      <c r="A2461" t="str">
        <f>VLOOKUP(IDENTIFICATIE!$F$7,$G$2:$H$9,2,FALSE)</f>
        <v>B01</v>
      </c>
      <c r="B2461" t="str">
        <f>VLOOKUP(IDENTIFICATIE!$F$8,$I$2:$J$159,2,FALSE)</f>
        <v>SL0011</v>
      </c>
      <c r="C2461" t="s">
        <v>3297</v>
      </c>
      <c r="D2461" t="str">
        <f>IDENTIFICATIE!$F$9</f>
        <v>V01</v>
      </c>
    </row>
    <row r="2462" spans="1:4">
      <c r="A2462" t="str">
        <f>VLOOKUP(IDENTIFICATIE!$F$7,$G$2:$H$9,2,FALSE)</f>
        <v>B01</v>
      </c>
      <c r="B2462" t="str">
        <f>VLOOKUP(IDENTIFICATIE!$F$8,$I$2:$J$159,2,FALSE)</f>
        <v>SL0011</v>
      </c>
      <c r="C2462" t="s">
        <v>3298</v>
      </c>
      <c r="D2462" t="str">
        <f>IDENTIFICATIE!$F$9</f>
        <v>V01</v>
      </c>
    </row>
    <row r="2463" spans="1:4">
      <c r="A2463" t="str">
        <f>VLOOKUP(IDENTIFICATIE!$F$7,$G$2:$H$9,2,FALSE)</f>
        <v>B01</v>
      </c>
      <c r="B2463" t="str">
        <f>VLOOKUP(IDENTIFICATIE!$F$8,$I$2:$J$159,2,FALSE)</f>
        <v>SL0011</v>
      </c>
      <c r="C2463" t="s">
        <v>3299</v>
      </c>
      <c r="D2463" t="str">
        <f>IDENTIFICATIE!$F$9</f>
        <v>V01</v>
      </c>
    </row>
    <row r="2464" spans="1:4">
      <c r="A2464" t="str">
        <f>VLOOKUP(IDENTIFICATIE!$F$7,$G$2:$H$9,2,FALSE)</f>
        <v>B01</v>
      </c>
      <c r="B2464" t="str">
        <f>VLOOKUP(IDENTIFICATIE!$F$8,$I$2:$J$159,2,FALSE)</f>
        <v>SL0011</v>
      </c>
      <c r="C2464" t="s">
        <v>3300</v>
      </c>
      <c r="D2464" t="str">
        <f>IDENTIFICATIE!$F$9</f>
        <v>V01</v>
      </c>
    </row>
    <row r="2465" spans="1:4">
      <c r="A2465" t="str">
        <f>VLOOKUP(IDENTIFICATIE!$F$7,$G$2:$H$9,2,FALSE)</f>
        <v>B01</v>
      </c>
      <c r="B2465" t="str">
        <f>VLOOKUP(IDENTIFICATIE!$F$8,$I$2:$J$159,2,FALSE)</f>
        <v>SL0011</v>
      </c>
      <c r="C2465" t="s">
        <v>3301</v>
      </c>
      <c r="D2465" t="str">
        <f>IDENTIFICATIE!$F$9</f>
        <v>V01</v>
      </c>
    </row>
    <row r="2466" spans="1:4">
      <c r="A2466" t="str">
        <f>VLOOKUP(IDENTIFICATIE!$F$7,$G$2:$H$9,2,FALSE)</f>
        <v>B01</v>
      </c>
      <c r="B2466" t="str">
        <f>VLOOKUP(IDENTIFICATIE!$F$8,$I$2:$J$159,2,FALSE)</f>
        <v>SL0011</v>
      </c>
      <c r="C2466" t="s">
        <v>3302</v>
      </c>
      <c r="D2466" t="str">
        <f>IDENTIFICATIE!$F$9</f>
        <v>V01</v>
      </c>
    </row>
    <row r="2467" spans="1:4">
      <c r="A2467" t="str">
        <f>VLOOKUP(IDENTIFICATIE!$F$7,$G$2:$H$9,2,FALSE)</f>
        <v>B01</v>
      </c>
      <c r="B2467" t="str">
        <f>VLOOKUP(IDENTIFICATIE!$F$8,$I$2:$J$159,2,FALSE)</f>
        <v>SL0011</v>
      </c>
      <c r="C2467" t="s">
        <v>3303</v>
      </c>
      <c r="D2467" t="str">
        <f>IDENTIFICATIE!$F$9</f>
        <v>V01</v>
      </c>
    </row>
    <row r="2468" spans="1:4">
      <c r="A2468" t="str">
        <f>VLOOKUP(IDENTIFICATIE!$F$7,$G$2:$H$9,2,FALSE)</f>
        <v>B01</v>
      </c>
      <c r="B2468" t="str">
        <f>VLOOKUP(IDENTIFICATIE!$F$8,$I$2:$J$159,2,FALSE)</f>
        <v>SL0011</v>
      </c>
      <c r="C2468" t="s">
        <v>3304</v>
      </c>
      <c r="D2468" t="str">
        <f>IDENTIFICATIE!$F$9</f>
        <v>V01</v>
      </c>
    </row>
    <row r="2469" spans="1:4">
      <c r="A2469" t="str">
        <f>VLOOKUP(IDENTIFICATIE!$F$7,$G$2:$H$9,2,FALSE)</f>
        <v>B01</v>
      </c>
      <c r="B2469" t="str">
        <f>VLOOKUP(IDENTIFICATIE!$F$8,$I$2:$J$159,2,FALSE)</f>
        <v>SL0011</v>
      </c>
      <c r="C2469" t="s">
        <v>3305</v>
      </c>
      <c r="D2469" t="str">
        <f>IDENTIFICATIE!$F$9</f>
        <v>V01</v>
      </c>
    </row>
    <row r="2470" spans="1:4">
      <c r="A2470" t="str">
        <f>VLOOKUP(IDENTIFICATIE!$F$7,$G$2:$H$9,2,FALSE)</f>
        <v>B01</v>
      </c>
      <c r="B2470" t="str">
        <f>VLOOKUP(IDENTIFICATIE!$F$8,$I$2:$J$159,2,FALSE)</f>
        <v>SL0011</v>
      </c>
      <c r="C2470" t="s">
        <v>3306</v>
      </c>
      <c r="D2470" t="str">
        <f>IDENTIFICATIE!$F$9</f>
        <v>V01</v>
      </c>
    </row>
    <row r="2471" spans="1:4">
      <c r="A2471" t="str">
        <f>VLOOKUP(IDENTIFICATIE!$F$7,$G$2:$H$9,2,FALSE)</f>
        <v>B01</v>
      </c>
      <c r="B2471" t="str">
        <f>VLOOKUP(IDENTIFICATIE!$F$8,$I$2:$J$159,2,FALSE)</f>
        <v>SL0011</v>
      </c>
      <c r="C2471" t="s">
        <v>3307</v>
      </c>
      <c r="D2471" t="str">
        <f>IDENTIFICATIE!$F$9</f>
        <v>V01</v>
      </c>
    </row>
    <row r="2472" spans="1:4">
      <c r="A2472" t="str">
        <f>VLOOKUP(IDENTIFICATIE!$F$7,$G$2:$H$9,2,FALSE)</f>
        <v>B01</v>
      </c>
      <c r="B2472" t="str">
        <f>VLOOKUP(IDENTIFICATIE!$F$8,$I$2:$J$159,2,FALSE)</f>
        <v>SL0011</v>
      </c>
      <c r="C2472" t="s">
        <v>3308</v>
      </c>
      <c r="D2472" t="str">
        <f>IDENTIFICATIE!$F$9</f>
        <v>V01</v>
      </c>
    </row>
    <row r="2473" spans="1:4">
      <c r="A2473" t="str">
        <f>VLOOKUP(IDENTIFICATIE!$F$7,$G$2:$H$9,2,FALSE)</f>
        <v>B01</v>
      </c>
      <c r="B2473" t="str">
        <f>VLOOKUP(IDENTIFICATIE!$F$8,$I$2:$J$159,2,FALSE)</f>
        <v>SL0011</v>
      </c>
      <c r="C2473" t="s">
        <v>3309</v>
      </c>
      <c r="D2473" t="str">
        <f>IDENTIFICATIE!$F$9</f>
        <v>V01</v>
      </c>
    </row>
    <row r="2474" spans="1:4">
      <c r="A2474" t="str">
        <f>VLOOKUP(IDENTIFICATIE!$F$7,$G$2:$H$9,2,FALSE)</f>
        <v>B01</v>
      </c>
      <c r="B2474" t="str">
        <f>VLOOKUP(IDENTIFICATIE!$F$8,$I$2:$J$159,2,FALSE)</f>
        <v>SL0011</v>
      </c>
      <c r="C2474" t="s">
        <v>3310</v>
      </c>
      <c r="D2474" t="str">
        <f>IDENTIFICATIE!$F$9</f>
        <v>V01</v>
      </c>
    </row>
    <row r="2475" spans="1:4">
      <c r="A2475" t="str">
        <f>VLOOKUP(IDENTIFICATIE!$F$7,$G$2:$H$9,2,FALSE)</f>
        <v>B01</v>
      </c>
      <c r="B2475" t="str">
        <f>VLOOKUP(IDENTIFICATIE!$F$8,$I$2:$J$159,2,FALSE)</f>
        <v>SL0011</v>
      </c>
      <c r="C2475" t="s">
        <v>3311</v>
      </c>
      <c r="D2475" t="str">
        <f>IDENTIFICATIE!$F$9</f>
        <v>V01</v>
      </c>
    </row>
    <row r="2476" spans="1:4">
      <c r="A2476" t="str">
        <f>VLOOKUP(IDENTIFICATIE!$F$7,$G$2:$H$9,2,FALSE)</f>
        <v>B01</v>
      </c>
      <c r="B2476" t="str">
        <f>VLOOKUP(IDENTIFICATIE!$F$8,$I$2:$J$159,2,FALSE)</f>
        <v>SL0011</v>
      </c>
      <c r="C2476" t="s">
        <v>3312</v>
      </c>
      <c r="D2476" t="str">
        <f>IDENTIFICATIE!$F$9</f>
        <v>V01</v>
      </c>
    </row>
    <row r="2477" spans="1:4">
      <c r="A2477" t="str">
        <f>VLOOKUP(IDENTIFICATIE!$F$7,$G$2:$H$9,2,FALSE)</f>
        <v>B01</v>
      </c>
      <c r="B2477" t="str">
        <f>VLOOKUP(IDENTIFICATIE!$F$8,$I$2:$J$159,2,FALSE)</f>
        <v>SL0011</v>
      </c>
      <c r="C2477" t="s">
        <v>3313</v>
      </c>
      <c r="D2477" t="str">
        <f>IDENTIFICATIE!$F$9</f>
        <v>V01</v>
      </c>
    </row>
    <row r="2478" spans="1:4">
      <c r="A2478" t="str">
        <f>VLOOKUP(IDENTIFICATIE!$F$7,$G$2:$H$9,2,FALSE)</f>
        <v>B01</v>
      </c>
      <c r="B2478" t="str">
        <f>VLOOKUP(IDENTIFICATIE!$F$8,$I$2:$J$159,2,FALSE)</f>
        <v>SL0011</v>
      </c>
      <c r="C2478" t="s">
        <v>3314</v>
      </c>
      <c r="D2478" t="str">
        <f>IDENTIFICATIE!$F$9</f>
        <v>V01</v>
      </c>
    </row>
    <row r="2479" spans="1:4">
      <c r="A2479" t="str">
        <f>VLOOKUP(IDENTIFICATIE!$F$7,$G$2:$H$9,2,FALSE)</f>
        <v>B01</v>
      </c>
      <c r="B2479" t="str">
        <f>VLOOKUP(IDENTIFICATIE!$F$8,$I$2:$J$159,2,FALSE)</f>
        <v>SL0011</v>
      </c>
      <c r="C2479" t="s">
        <v>3315</v>
      </c>
      <c r="D2479" t="str">
        <f>IDENTIFICATIE!$F$9</f>
        <v>V01</v>
      </c>
    </row>
    <row r="2480" spans="1:4">
      <c r="A2480" t="str">
        <f>VLOOKUP(IDENTIFICATIE!$F$7,$G$2:$H$9,2,FALSE)</f>
        <v>B01</v>
      </c>
      <c r="B2480" t="str">
        <f>VLOOKUP(IDENTIFICATIE!$F$8,$I$2:$J$159,2,FALSE)</f>
        <v>SL0011</v>
      </c>
      <c r="C2480" t="s">
        <v>3316</v>
      </c>
      <c r="D2480" t="str">
        <f>IDENTIFICATIE!$F$9</f>
        <v>V01</v>
      </c>
    </row>
    <row r="2481" spans="1:4">
      <c r="A2481" t="str">
        <f>VLOOKUP(IDENTIFICATIE!$F$7,$G$2:$H$9,2,FALSE)</f>
        <v>B01</v>
      </c>
      <c r="B2481" t="str">
        <f>VLOOKUP(IDENTIFICATIE!$F$8,$I$2:$J$159,2,FALSE)</f>
        <v>SL0011</v>
      </c>
      <c r="C2481" t="s">
        <v>3317</v>
      </c>
      <c r="D2481" t="str">
        <f>IDENTIFICATIE!$F$9</f>
        <v>V01</v>
      </c>
    </row>
    <row r="2482" spans="1:4">
      <c r="A2482" t="str">
        <f>VLOOKUP(IDENTIFICATIE!$F$7,$G$2:$H$9,2,FALSE)</f>
        <v>B01</v>
      </c>
      <c r="B2482" t="str">
        <f>VLOOKUP(IDENTIFICATIE!$F$8,$I$2:$J$159,2,FALSE)</f>
        <v>SL0011</v>
      </c>
      <c r="C2482" t="s">
        <v>3318</v>
      </c>
      <c r="D2482" t="str">
        <f>IDENTIFICATIE!$F$9</f>
        <v>V01</v>
      </c>
    </row>
    <row r="2483" spans="1:4">
      <c r="A2483" t="str">
        <f>VLOOKUP(IDENTIFICATIE!$F$7,$G$2:$H$9,2,FALSE)</f>
        <v>B01</v>
      </c>
      <c r="B2483" t="str">
        <f>VLOOKUP(IDENTIFICATIE!$F$8,$I$2:$J$159,2,FALSE)</f>
        <v>SL0011</v>
      </c>
      <c r="C2483" t="s">
        <v>3319</v>
      </c>
      <c r="D2483" t="str">
        <f>IDENTIFICATIE!$F$9</f>
        <v>V01</v>
      </c>
    </row>
    <row r="2484" spans="1:4">
      <c r="A2484" t="str">
        <f>VLOOKUP(IDENTIFICATIE!$F$7,$G$2:$H$9,2,FALSE)</f>
        <v>B01</v>
      </c>
      <c r="B2484" t="str">
        <f>VLOOKUP(IDENTIFICATIE!$F$8,$I$2:$J$159,2,FALSE)</f>
        <v>SL0011</v>
      </c>
      <c r="C2484" t="s">
        <v>3320</v>
      </c>
      <c r="D2484" t="str">
        <f>IDENTIFICATIE!$F$9</f>
        <v>V01</v>
      </c>
    </row>
    <row r="2485" spans="1:4">
      <c r="A2485" t="str">
        <f>VLOOKUP(IDENTIFICATIE!$F$7,$G$2:$H$9,2,FALSE)</f>
        <v>B01</v>
      </c>
      <c r="B2485" t="str">
        <f>VLOOKUP(IDENTIFICATIE!$F$8,$I$2:$J$159,2,FALSE)</f>
        <v>SL0011</v>
      </c>
      <c r="C2485" t="s">
        <v>3321</v>
      </c>
      <c r="D2485" t="str">
        <f>IDENTIFICATIE!$F$9</f>
        <v>V01</v>
      </c>
    </row>
    <row r="2486" spans="1:4">
      <c r="A2486" t="str">
        <f>VLOOKUP(IDENTIFICATIE!$F$7,$G$2:$H$9,2,FALSE)</f>
        <v>B01</v>
      </c>
      <c r="B2486" t="str">
        <f>VLOOKUP(IDENTIFICATIE!$F$8,$I$2:$J$159,2,FALSE)</f>
        <v>SL0011</v>
      </c>
      <c r="C2486" t="s">
        <v>3322</v>
      </c>
      <c r="D2486" t="str">
        <f>IDENTIFICATIE!$F$9</f>
        <v>V01</v>
      </c>
    </row>
    <row r="2487" spans="1:4">
      <c r="A2487" t="str">
        <f>VLOOKUP(IDENTIFICATIE!$F$7,$G$2:$H$9,2,FALSE)</f>
        <v>B01</v>
      </c>
      <c r="B2487" t="str">
        <f>VLOOKUP(IDENTIFICATIE!$F$8,$I$2:$J$159,2,FALSE)</f>
        <v>SL0011</v>
      </c>
      <c r="C2487" t="s">
        <v>3323</v>
      </c>
      <c r="D2487" t="str">
        <f>IDENTIFICATIE!$F$9</f>
        <v>V01</v>
      </c>
    </row>
    <row r="2488" spans="1:4">
      <c r="A2488" t="str">
        <f>VLOOKUP(IDENTIFICATIE!$F$7,$G$2:$H$9,2,FALSE)</f>
        <v>B01</v>
      </c>
      <c r="B2488" t="str">
        <f>VLOOKUP(IDENTIFICATIE!$F$8,$I$2:$J$159,2,FALSE)</f>
        <v>SL0011</v>
      </c>
      <c r="C2488" t="s">
        <v>3324</v>
      </c>
      <c r="D2488" t="str">
        <f>IDENTIFICATIE!$F$9</f>
        <v>V01</v>
      </c>
    </row>
    <row r="2489" spans="1:4">
      <c r="A2489" t="str">
        <f>VLOOKUP(IDENTIFICATIE!$F$7,$G$2:$H$9,2,FALSE)</f>
        <v>B01</v>
      </c>
      <c r="B2489" t="str">
        <f>VLOOKUP(IDENTIFICATIE!$F$8,$I$2:$J$159,2,FALSE)</f>
        <v>SL0011</v>
      </c>
      <c r="C2489" t="s">
        <v>3325</v>
      </c>
      <c r="D2489" t="str">
        <f>IDENTIFICATIE!$F$9</f>
        <v>V01</v>
      </c>
    </row>
    <row r="2490" spans="1:4">
      <c r="A2490" t="str">
        <f>VLOOKUP(IDENTIFICATIE!$F$7,$G$2:$H$9,2,FALSE)</f>
        <v>B01</v>
      </c>
      <c r="B2490" t="str">
        <f>VLOOKUP(IDENTIFICATIE!$F$8,$I$2:$J$159,2,FALSE)</f>
        <v>SL0011</v>
      </c>
      <c r="C2490" t="s">
        <v>3326</v>
      </c>
      <c r="D2490" t="str">
        <f>IDENTIFICATIE!$F$9</f>
        <v>V01</v>
      </c>
    </row>
    <row r="2491" spans="1:4">
      <c r="A2491" t="str">
        <f>VLOOKUP(IDENTIFICATIE!$F$7,$G$2:$H$9,2,FALSE)</f>
        <v>B01</v>
      </c>
      <c r="B2491" t="str">
        <f>VLOOKUP(IDENTIFICATIE!$F$8,$I$2:$J$159,2,FALSE)</f>
        <v>SL0011</v>
      </c>
      <c r="C2491" t="s">
        <v>3327</v>
      </c>
      <c r="D2491" t="str">
        <f>IDENTIFICATIE!$F$9</f>
        <v>V01</v>
      </c>
    </row>
    <row r="2492" spans="1:4">
      <c r="A2492" t="str">
        <f>VLOOKUP(IDENTIFICATIE!$F$7,$G$2:$H$9,2,FALSE)</f>
        <v>B01</v>
      </c>
      <c r="B2492" t="str">
        <f>VLOOKUP(IDENTIFICATIE!$F$8,$I$2:$J$159,2,FALSE)</f>
        <v>SL0011</v>
      </c>
      <c r="C2492" t="s">
        <v>3328</v>
      </c>
      <c r="D2492" t="str">
        <f>IDENTIFICATIE!$F$9</f>
        <v>V01</v>
      </c>
    </row>
    <row r="2493" spans="1:4">
      <c r="A2493" t="str">
        <f>VLOOKUP(IDENTIFICATIE!$F$7,$G$2:$H$9,2,FALSE)</f>
        <v>B01</v>
      </c>
      <c r="B2493" t="str">
        <f>VLOOKUP(IDENTIFICATIE!$F$8,$I$2:$J$159,2,FALSE)</f>
        <v>SL0011</v>
      </c>
      <c r="C2493" t="s">
        <v>3329</v>
      </c>
      <c r="D2493" t="str">
        <f>IDENTIFICATIE!$F$9</f>
        <v>V01</v>
      </c>
    </row>
    <row r="2494" spans="1:4">
      <c r="A2494" t="str">
        <f>VLOOKUP(IDENTIFICATIE!$F$7,$G$2:$H$9,2,FALSE)</f>
        <v>B01</v>
      </c>
      <c r="B2494" t="str">
        <f>VLOOKUP(IDENTIFICATIE!$F$8,$I$2:$J$159,2,FALSE)</f>
        <v>SL0011</v>
      </c>
      <c r="C2494" t="s">
        <v>3330</v>
      </c>
      <c r="D2494" t="str">
        <f>IDENTIFICATIE!$F$9</f>
        <v>V01</v>
      </c>
    </row>
    <row r="2495" spans="1:4">
      <c r="A2495" t="str">
        <f>VLOOKUP(IDENTIFICATIE!$F$7,$G$2:$H$9,2,FALSE)</f>
        <v>B01</v>
      </c>
      <c r="B2495" t="str">
        <f>VLOOKUP(IDENTIFICATIE!$F$8,$I$2:$J$159,2,FALSE)</f>
        <v>SL0011</v>
      </c>
      <c r="C2495" t="s">
        <v>3331</v>
      </c>
      <c r="D2495" t="str">
        <f>IDENTIFICATIE!$F$9</f>
        <v>V01</v>
      </c>
    </row>
    <row r="2496" spans="1:4">
      <c r="A2496" t="str">
        <f>VLOOKUP(IDENTIFICATIE!$F$7,$G$2:$H$9,2,FALSE)</f>
        <v>B01</v>
      </c>
      <c r="B2496" t="str">
        <f>VLOOKUP(IDENTIFICATIE!$F$8,$I$2:$J$159,2,FALSE)</f>
        <v>SL0011</v>
      </c>
      <c r="C2496" t="s">
        <v>3332</v>
      </c>
      <c r="D2496" t="str">
        <f>IDENTIFICATIE!$F$9</f>
        <v>V01</v>
      </c>
    </row>
    <row r="2497" spans="1:4">
      <c r="A2497" t="str">
        <f>VLOOKUP(IDENTIFICATIE!$F$7,$G$2:$H$9,2,FALSE)</f>
        <v>B01</v>
      </c>
      <c r="B2497" t="str">
        <f>VLOOKUP(IDENTIFICATIE!$F$8,$I$2:$J$159,2,FALSE)</f>
        <v>SL0011</v>
      </c>
      <c r="C2497" t="s">
        <v>3333</v>
      </c>
      <c r="D2497" t="str">
        <f>IDENTIFICATIE!$F$9</f>
        <v>V01</v>
      </c>
    </row>
    <row r="2498" spans="1:4">
      <c r="A2498" t="str">
        <f>VLOOKUP(IDENTIFICATIE!$F$7,$G$2:$H$9,2,FALSE)</f>
        <v>B01</v>
      </c>
      <c r="B2498" t="str">
        <f>VLOOKUP(IDENTIFICATIE!$F$8,$I$2:$J$159,2,FALSE)</f>
        <v>SL0011</v>
      </c>
      <c r="C2498" t="s">
        <v>3334</v>
      </c>
      <c r="D2498" t="str">
        <f>IDENTIFICATIE!$F$9</f>
        <v>V01</v>
      </c>
    </row>
    <row r="2499" spans="1:4">
      <c r="A2499" t="str">
        <f>VLOOKUP(IDENTIFICATIE!$F$7,$G$2:$H$9,2,FALSE)</f>
        <v>B01</v>
      </c>
      <c r="B2499" t="str">
        <f>VLOOKUP(IDENTIFICATIE!$F$8,$I$2:$J$159,2,FALSE)</f>
        <v>SL0011</v>
      </c>
      <c r="C2499" t="s">
        <v>3335</v>
      </c>
      <c r="D2499" t="str">
        <f>IDENTIFICATIE!$F$9</f>
        <v>V01</v>
      </c>
    </row>
    <row r="2500" spans="1:4">
      <c r="A2500" t="str">
        <f>VLOOKUP(IDENTIFICATIE!$F$7,$G$2:$H$9,2,FALSE)</f>
        <v>B01</v>
      </c>
      <c r="B2500" t="str">
        <f>VLOOKUP(IDENTIFICATIE!$F$8,$I$2:$J$159,2,FALSE)</f>
        <v>SL0011</v>
      </c>
      <c r="C2500" t="s">
        <v>3336</v>
      </c>
      <c r="D2500" t="str">
        <f>IDENTIFICATIE!$F$9</f>
        <v>V01</v>
      </c>
    </row>
    <row r="2501" spans="1:4">
      <c r="A2501" t="str">
        <f>VLOOKUP(IDENTIFICATIE!$F$7,$G$2:$H$9,2,FALSE)</f>
        <v>B01</v>
      </c>
      <c r="B2501" t="str">
        <f>VLOOKUP(IDENTIFICATIE!$F$8,$I$2:$J$159,2,FALSE)</f>
        <v>SL0011</v>
      </c>
      <c r="C2501" t="s">
        <v>3337</v>
      </c>
      <c r="D2501" t="str">
        <f>IDENTIFICATIE!$F$9</f>
        <v>V01</v>
      </c>
    </row>
    <row r="2502" spans="1:4">
      <c r="A2502" t="str">
        <f>VLOOKUP(IDENTIFICATIE!$F$7,$G$2:$H$9,2,FALSE)</f>
        <v>B01</v>
      </c>
      <c r="B2502" t="str">
        <f>VLOOKUP(IDENTIFICATIE!$F$8,$I$2:$J$159,2,FALSE)</f>
        <v>SL0011</v>
      </c>
      <c r="C2502" t="s">
        <v>3338</v>
      </c>
      <c r="D2502" t="str">
        <f>IDENTIFICATIE!$F$9</f>
        <v>V01</v>
      </c>
    </row>
    <row r="2503" spans="1:4">
      <c r="A2503" t="str">
        <f>VLOOKUP(IDENTIFICATIE!$F$7,$G$2:$H$9,2,FALSE)</f>
        <v>B01</v>
      </c>
      <c r="B2503" t="str">
        <f>VLOOKUP(IDENTIFICATIE!$F$8,$I$2:$J$159,2,FALSE)</f>
        <v>SL0011</v>
      </c>
      <c r="C2503" t="s">
        <v>3339</v>
      </c>
      <c r="D2503" t="str">
        <f>IDENTIFICATIE!$F$9</f>
        <v>V01</v>
      </c>
    </row>
    <row r="2504" spans="1:4">
      <c r="A2504" t="str">
        <f>VLOOKUP(IDENTIFICATIE!$F$7,$G$2:$H$9,2,FALSE)</f>
        <v>B01</v>
      </c>
      <c r="B2504" t="str">
        <f>VLOOKUP(IDENTIFICATIE!$F$8,$I$2:$J$159,2,FALSE)</f>
        <v>SL0011</v>
      </c>
      <c r="C2504" t="s">
        <v>3340</v>
      </c>
      <c r="D2504" t="str">
        <f>IDENTIFICATIE!$F$9</f>
        <v>V01</v>
      </c>
    </row>
    <row r="2505" spans="1:4">
      <c r="A2505" t="str">
        <f>VLOOKUP(IDENTIFICATIE!$F$7,$G$2:$H$9,2,FALSE)</f>
        <v>B01</v>
      </c>
      <c r="B2505" t="str">
        <f>VLOOKUP(IDENTIFICATIE!$F$8,$I$2:$J$159,2,FALSE)</f>
        <v>SL0011</v>
      </c>
      <c r="C2505" t="s">
        <v>3341</v>
      </c>
      <c r="D2505" t="str">
        <f>IDENTIFICATIE!$F$9</f>
        <v>V01</v>
      </c>
    </row>
    <row r="2506" spans="1:4">
      <c r="A2506" t="str">
        <f>VLOOKUP(IDENTIFICATIE!$F$7,$G$2:$H$9,2,FALSE)</f>
        <v>B01</v>
      </c>
      <c r="B2506" t="str">
        <f>VLOOKUP(IDENTIFICATIE!$F$8,$I$2:$J$159,2,FALSE)</f>
        <v>SL0011</v>
      </c>
      <c r="C2506" t="s">
        <v>3342</v>
      </c>
      <c r="D2506" t="str">
        <f>IDENTIFICATIE!$F$9</f>
        <v>V01</v>
      </c>
    </row>
    <row r="2507" spans="1:4">
      <c r="A2507" t="str">
        <f>VLOOKUP(IDENTIFICATIE!$F$7,$G$2:$H$9,2,FALSE)</f>
        <v>B01</v>
      </c>
      <c r="B2507" t="str">
        <f>VLOOKUP(IDENTIFICATIE!$F$8,$I$2:$J$159,2,FALSE)</f>
        <v>SL0011</v>
      </c>
      <c r="C2507" t="s">
        <v>3343</v>
      </c>
      <c r="D2507" t="str">
        <f>IDENTIFICATIE!$F$9</f>
        <v>V01</v>
      </c>
    </row>
    <row r="2508" spans="1:4">
      <c r="A2508" t="str">
        <f>VLOOKUP(IDENTIFICATIE!$F$7,$G$2:$H$9,2,FALSE)</f>
        <v>B01</v>
      </c>
      <c r="B2508" t="str">
        <f>VLOOKUP(IDENTIFICATIE!$F$8,$I$2:$J$159,2,FALSE)</f>
        <v>SL0011</v>
      </c>
      <c r="C2508" t="s">
        <v>3344</v>
      </c>
      <c r="D2508" t="str">
        <f>IDENTIFICATIE!$F$9</f>
        <v>V01</v>
      </c>
    </row>
    <row r="2509" spans="1:4">
      <c r="A2509" t="str">
        <f>VLOOKUP(IDENTIFICATIE!$F$7,$G$2:$H$9,2,FALSE)</f>
        <v>B01</v>
      </c>
      <c r="B2509" t="str">
        <f>VLOOKUP(IDENTIFICATIE!$F$8,$I$2:$J$159,2,FALSE)</f>
        <v>SL0011</v>
      </c>
      <c r="C2509" t="s">
        <v>3345</v>
      </c>
      <c r="D2509" t="str">
        <f>IDENTIFICATIE!$F$9</f>
        <v>V01</v>
      </c>
    </row>
    <row r="2510" spans="1:4">
      <c r="A2510" t="str">
        <f>VLOOKUP(IDENTIFICATIE!$F$7,$G$2:$H$9,2,FALSE)</f>
        <v>B01</v>
      </c>
      <c r="B2510" t="str">
        <f>VLOOKUP(IDENTIFICATIE!$F$8,$I$2:$J$159,2,FALSE)</f>
        <v>SL0011</v>
      </c>
      <c r="C2510" t="s">
        <v>3346</v>
      </c>
      <c r="D2510" t="str">
        <f>IDENTIFICATIE!$F$9</f>
        <v>V01</v>
      </c>
    </row>
    <row r="2511" spans="1:4">
      <c r="A2511" t="str">
        <f>VLOOKUP(IDENTIFICATIE!$F$7,$G$2:$H$9,2,FALSE)</f>
        <v>B01</v>
      </c>
      <c r="B2511" t="str">
        <f>VLOOKUP(IDENTIFICATIE!$F$8,$I$2:$J$159,2,FALSE)</f>
        <v>SL0011</v>
      </c>
      <c r="C2511" t="s">
        <v>3347</v>
      </c>
      <c r="D2511" t="str">
        <f>IDENTIFICATIE!$F$9</f>
        <v>V01</v>
      </c>
    </row>
    <row r="2512" spans="1:4">
      <c r="A2512" t="str">
        <f>VLOOKUP(IDENTIFICATIE!$F$7,$G$2:$H$9,2,FALSE)</f>
        <v>B01</v>
      </c>
      <c r="B2512" t="str">
        <f>VLOOKUP(IDENTIFICATIE!$F$8,$I$2:$J$159,2,FALSE)</f>
        <v>SL0011</v>
      </c>
      <c r="C2512" t="s">
        <v>3348</v>
      </c>
      <c r="D2512" t="str">
        <f>IDENTIFICATIE!$F$9</f>
        <v>V01</v>
      </c>
    </row>
    <row r="2513" spans="1:4">
      <c r="A2513" t="str">
        <f>VLOOKUP(IDENTIFICATIE!$F$7,$G$2:$H$9,2,FALSE)</f>
        <v>B01</v>
      </c>
      <c r="B2513" t="str">
        <f>VLOOKUP(IDENTIFICATIE!$F$8,$I$2:$J$159,2,FALSE)</f>
        <v>SL0011</v>
      </c>
      <c r="C2513" t="s">
        <v>3349</v>
      </c>
      <c r="D2513" t="str">
        <f>IDENTIFICATIE!$F$9</f>
        <v>V01</v>
      </c>
    </row>
    <row r="2514" spans="1:4">
      <c r="A2514" t="str">
        <f>VLOOKUP(IDENTIFICATIE!$F$7,$G$2:$H$9,2,FALSE)</f>
        <v>B01</v>
      </c>
      <c r="B2514" t="str">
        <f>VLOOKUP(IDENTIFICATIE!$F$8,$I$2:$J$159,2,FALSE)</f>
        <v>SL0011</v>
      </c>
      <c r="C2514" t="s">
        <v>3350</v>
      </c>
      <c r="D2514" t="str">
        <f>IDENTIFICATIE!$F$9</f>
        <v>V01</v>
      </c>
    </row>
    <row r="2515" spans="1:4">
      <c r="A2515" t="str">
        <f>VLOOKUP(IDENTIFICATIE!$F$7,$G$2:$H$9,2,FALSE)</f>
        <v>B01</v>
      </c>
      <c r="B2515" t="str">
        <f>VLOOKUP(IDENTIFICATIE!$F$8,$I$2:$J$159,2,FALSE)</f>
        <v>SL0011</v>
      </c>
      <c r="C2515" t="s">
        <v>3351</v>
      </c>
      <c r="D2515" t="str">
        <f>IDENTIFICATIE!$F$9</f>
        <v>V01</v>
      </c>
    </row>
    <row r="2516" spans="1:4">
      <c r="A2516" t="str">
        <f>VLOOKUP(IDENTIFICATIE!$F$7,$G$2:$H$9,2,FALSE)</f>
        <v>B01</v>
      </c>
      <c r="B2516" t="str">
        <f>VLOOKUP(IDENTIFICATIE!$F$8,$I$2:$J$159,2,FALSE)</f>
        <v>SL0011</v>
      </c>
      <c r="C2516" t="s">
        <v>3352</v>
      </c>
      <c r="D2516" t="str">
        <f>IDENTIFICATIE!$F$9</f>
        <v>V01</v>
      </c>
    </row>
    <row r="2517" spans="1:4">
      <c r="A2517" t="str">
        <f>VLOOKUP(IDENTIFICATIE!$F$7,$G$2:$H$9,2,FALSE)</f>
        <v>B01</v>
      </c>
      <c r="B2517" t="str">
        <f>VLOOKUP(IDENTIFICATIE!$F$8,$I$2:$J$159,2,FALSE)</f>
        <v>SL0011</v>
      </c>
      <c r="C2517" t="s">
        <v>3353</v>
      </c>
      <c r="D2517" t="str">
        <f>IDENTIFICATIE!$F$9</f>
        <v>V01</v>
      </c>
    </row>
    <row r="2518" spans="1:4">
      <c r="A2518" t="str">
        <f>VLOOKUP(IDENTIFICATIE!$F$7,$G$2:$H$9,2,FALSE)</f>
        <v>B01</v>
      </c>
      <c r="B2518" t="str">
        <f>VLOOKUP(IDENTIFICATIE!$F$8,$I$2:$J$159,2,FALSE)</f>
        <v>SL0011</v>
      </c>
      <c r="C2518" t="s">
        <v>3354</v>
      </c>
      <c r="D2518" t="str">
        <f>IDENTIFICATIE!$F$9</f>
        <v>V01</v>
      </c>
    </row>
    <row r="2519" spans="1:4">
      <c r="A2519" t="str">
        <f>VLOOKUP(IDENTIFICATIE!$F$7,$G$2:$H$9,2,FALSE)</f>
        <v>B01</v>
      </c>
      <c r="B2519" t="str">
        <f>VLOOKUP(IDENTIFICATIE!$F$8,$I$2:$J$159,2,FALSE)</f>
        <v>SL0011</v>
      </c>
      <c r="C2519" t="s">
        <v>3355</v>
      </c>
      <c r="D2519" t="str">
        <f>IDENTIFICATIE!$F$9</f>
        <v>V01</v>
      </c>
    </row>
    <row r="2520" spans="1:4">
      <c r="A2520" t="str">
        <f>VLOOKUP(IDENTIFICATIE!$F$7,$G$2:$H$9,2,FALSE)</f>
        <v>B01</v>
      </c>
      <c r="B2520" t="str">
        <f>VLOOKUP(IDENTIFICATIE!$F$8,$I$2:$J$159,2,FALSE)</f>
        <v>SL0011</v>
      </c>
      <c r="C2520" t="s">
        <v>3356</v>
      </c>
      <c r="D2520" t="str">
        <f>IDENTIFICATIE!$F$9</f>
        <v>V01</v>
      </c>
    </row>
    <row r="2521" spans="1:4">
      <c r="A2521" t="str">
        <f>VLOOKUP(IDENTIFICATIE!$F$7,$G$2:$H$9,2,FALSE)</f>
        <v>B01</v>
      </c>
      <c r="B2521" t="str">
        <f>VLOOKUP(IDENTIFICATIE!$F$8,$I$2:$J$159,2,FALSE)</f>
        <v>SL0011</v>
      </c>
      <c r="C2521" t="s">
        <v>3357</v>
      </c>
      <c r="D2521" t="str">
        <f>IDENTIFICATIE!$F$9</f>
        <v>V01</v>
      </c>
    </row>
    <row r="2522" spans="1:4">
      <c r="A2522" t="str">
        <f>VLOOKUP(IDENTIFICATIE!$F$7,$G$2:$H$9,2,FALSE)</f>
        <v>B01</v>
      </c>
      <c r="B2522" t="str">
        <f>VLOOKUP(IDENTIFICATIE!$F$8,$I$2:$J$159,2,FALSE)</f>
        <v>SL0011</v>
      </c>
      <c r="C2522" t="s">
        <v>3358</v>
      </c>
      <c r="D2522" t="str">
        <f>IDENTIFICATIE!$F$9</f>
        <v>V01</v>
      </c>
    </row>
    <row r="2523" spans="1:4">
      <c r="A2523" t="str">
        <f>VLOOKUP(IDENTIFICATIE!$F$7,$G$2:$H$9,2,FALSE)</f>
        <v>B01</v>
      </c>
      <c r="B2523" t="str">
        <f>VLOOKUP(IDENTIFICATIE!$F$8,$I$2:$J$159,2,FALSE)</f>
        <v>SL0011</v>
      </c>
      <c r="C2523" t="s">
        <v>3359</v>
      </c>
      <c r="D2523" t="str">
        <f>IDENTIFICATIE!$F$9</f>
        <v>V01</v>
      </c>
    </row>
    <row r="2524" spans="1:4">
      <c r="A2524" t="str">
        <f>VLOOKUP(IDENTIFICATIE!$F$7,$G$2:$H$9,2,FALSE)</f>
        <v>B01</v>
      </c>
      <c r="B2524" t="str">
        <f>VLOOKUP(IDENTIFICATIE!$F$8,$I$2:$J$159,2,FALSE)</f>
        <v>SL0011</v>
      </c>
      <c r="C2524" t="s">
        <v>3360</v>
      </c>
      <c r="D2524" t="str">
        <f>IDENTIFICATIE!$F$9</f>
        <v>V01</v>
      </c>
    </row>
    <row r="2525" spans="1:4">
      <c r="A2525" t="str">
        <f>VLOOKUP(IDENTIFICATIE!$F$7,$G$2:$H$9,2,FALSE)</f>
        <v>B01</v>
      </c>
      <c r="B2525" t="str">
        <f>VLOOKUP(IDENTIFICATIE!$F$8,$I$2:$J$159,2,FALSE)</f>
        <v>SL0011</v>
      </c>
      <c r="C2525" t="s">
        <v>3361</v>
      </c>
      <c r="D2525" t="str">
        <f>IDENTIFICATIE!$F$9</f>
        <v>V01</v>
      </c>
    </row>
    <row r="2526" spans="1:4">
      <c r="A2526" t="str">
        <f>VLOOKUP(IDENTIFICATIE!$F$7,$G$2:$H$9,2,FALSE)</f>
        <v>B01</v>
      </c>
      <c r="B2526" t="str">
        <f>VLOOKUP(IDENTIFICATIE!$F$8,$I$2:$J$159,2,FALSE)</f>
        <v>SL0011</v>
      </c>
      <c r="C2526" t="s">
        <v>3362</v>
      </c>
      <c r="D2526" t="str">
        <f>IDENTIFICATIE!$F$9</f>
        <v>V01</v>
      </c>
    </row>
    <row r="2527" spans="1:4">
      <c r="A2527" t="str">
        <f>VLOOKUP(IDENTIFICATIE!$F$7,$G$2:$H$9,2,FALSE)</f>
        <v>B01</v>
      </c>
      <c r="B2527" t="str">
        <f>VLOOKUP(IDENTIFICATIE!$F$8,$I$2:$J$159,2,FALSE)</f>
        <v>SL0011</v>
      </c>
      <c r="C2527" t="s">
        <v>3363</v>
      </c>
      <c r="D2527" t="str">
        <f>IDENTIFICATIE!$F$9</f>
        <v>V01</v>
      </c>
    </row>
    <row r="2528" spans="1:4">
      <c r="A2528" t="str">
        <f>VLOOKUP(IDENTIFICATIE!$F$7,$G$2:$H$9,2,FALSE)</f>
        <v>B01</v>
      </c>
      <c r="B2528" t="str">
        <f>VLOOKUP(IDENTIFICATIE!$F$8,$I$2:$J$159,2,FALSE)</f>
        <v>SL0011</v>
      </c>
      <c r="C2528" t="s">
        <v>3364</v>
      </c>
      <c r="D2528" t="str">
        <f>IDENTIFICATIE!$F$9</f>
        <v>V01</v>
      </c>
    </row>
    <row r="2529" spans="1:4">
      <c r="A2529" t="str">
        <f>VLOOKUP(IDENTIFICATIE!$F$7,$G$2:$H$9,2,FALSE)</f>
        <v>B01</v>
      </c>
      <c r="B2529" t="str">
        <f>VLOOKUP(IDENTIFICATIE!$F$8,$I$2:$J$159,2,FALSE)</f>
        <v>SL0011</v>
      </c>
      <c r="C2529" t="s">
        <v>3365</v>
      </c>
      <c r="D2529" t="str">
        <f>IDENTIFICATIE!$F$9</f>
        <v>V01</v>
      </c>
    </row>
    <row r="2530" spans="1:4">
      <c r="A2530" t="str">
        <f>VLOOKUP(IDENTIFICATIE!$F$7,$G$2:$H$9,2,FALSE)</f>
        <v>B01</v>
      </c>
      <c r="B2530" t="str">
        <f>VLOOKUP(IDENTIFICATIE!$F$8,$I$2:$J$159,2,FALSE)</f>
        <v>SL0011</v>
      </c>
      <c r="C2530" t="s">
        <v>3366</v>
      </c>
      <c r="D2530" t="str">
        <f>IDENTIFICATIE!$F$9</f>
        <v>V01</v>
      </c>
    </row>
    <row r="2531" spans="1:4">
      <c r="A2531" t="str">
        <f>VLOOKUP(IDENTIFICATIE!$F$7,$G$2:$H$9,2,FALSE)</f>
        <v>B01</v>
      </c>
      <c r="B2531" t="str">
        <f>VLOOKUP(IDENTIFICATIE!$F$8,$I$2:$J$159,2,FALSE)</f>
        <v>SL0011</v>
      </c>
      <c r="C2531" t="s">
        <v>3367</v>
      </c>
      <c r="D2531" t="str">
        <f>IDENTIFICATIE!$F$9</f>
        <v>V01</v>
      </c>
    </row>
    <row r="2532" spans="1:4">
      <c r="A2532" t="str">
        <f>VLOOKUP(IDENTIFICATIE!$F$7,$G$2:$H$9,2,FALSE)</f>
        <v>B01</v>
      </c>
      <c r="B2532" t="str">
        <f>VLOOKUP(IDENTIFICATIE!$F$8,$I$2:$J$159,2,FALSE)</f>
        <v>SL0011</v>
      </c>
      <c r="C2532" t="s">
        <v>3368</v>
      </c>
      <c r="D2532" t="str">
        <f>IDENTIFICATIE!$F$9</f>
        <v>V01</v>
      </c>
    </row>
    <row r="2533" spans="1:4">
      <c r="A2533" t="str">
        <f>VLOOKUP(IDENTIFICATIE!$F$7,$G$2:$H$9,2,FALSE)</f>
        <v>B01</v>
      </c>
      <c r="B2533" t="str">
        <f>VLOOKUP(IDENTIFICATIE!$F$8,$I$2:$J$159,2,FALSE)</f>
        <v>SL0011</v>
      </c>
      <c r="C2533" t="s">
        <v>3369</v>
      </c>
      <c r="D2533" t="str">
        <f>IDENTIFICATIE!$F$9</f>
        <v>V01</v>
      </c>
    </row>
    <row r="2534" spans="1:4">
      <c r="A2534" t="str">
        <f>VLOOKUP(IDENTIFICATIE!$F$7,$G$2:$H$9,2,FALSE)</f>
        <v>B01</v>
      </c>
      <c r="B2534" t="str">
        <f>VLOOKUP(IDENTIFICATIE!$F$8,$I$2:$J$159,2,FALSE)</f>
        <v>SL0011</v>
      </c>
      <c r="C2534" t="s">
        <v>3370</v>
      </c>
      <c r="D2534" t="str">
        <f>IDENTIFICATIE!$F$9</f>
        <v>V01</v>
      </c>
    </row>
    <row r="2535" spans="1:4">
      <c r="A2535" t="str">
        <f>VLOOKUP(IDENTIFICATIE!$F$7,$G$2:$H$9,2,FALSE)</f>
        <v>B01</v>
      </c>
      <c r="B2535" t="str">
        <f>VLOOKUP(IDENTIFICATIE!$F$8,$I$2:$J$159,2,FALSE)</f>
        <v>SL0011</v>
      </c>
      <c r="C2535" t="s">
        <v>3371</v>
      </c>
      <c r="D2535" t="str">
        <f>IDENTIFICATIE!$F$9</f>
        <v>V01</v>
      </c>
    </row>
    <row r="2536" spans="1:4">
      <c r="A2536" t="str">
        <f>VLOOKUP(IDENTIFICATIE!$F$7,$G$2:$H$9,2,FALSE)</f>
        <v>B01</v>
      </c>
      <c r="B2536" t="str">
        <f>VLOOKUP(IDENTIFICATIE!$F$8,$I$2:$J$159,2,FALSE)</f>
        <v>SL0011</v>
      </c>
      <c r="C2536" t="s">
        <v>3372</v>
      </c>
      <c r="D2536" t="str">
        <f>IDENTIFICATIE!$F$9</f>
        <v>V01</v>
      </c>
    </row>
    <row r="2537" spans="1:4">
      <c r="A2537" t="str">
        <f>VLOOKUP(IDENTIFICATIE!$F$7,$G$2:$H$9,2,FALSE)</f>
        <v>B01</v>
      </c>
      <c r="B2537" t="str">
        <f>VLOOKUP(IDENTIFICATIE!$F$8,$I$2:$J$159,2,FALSE)</f>
        <v>SL0011</v>
      </c>
      <c r="C2537" t="s">
        <v>3373</v>
      </c>
      <c r="D2537" t="str">
        <f>IDENTIFICATIE!$F$9</f>
        <v>V01</v>
      </c>
    </row>
    <row r="2538" spans="1:4">
      <c r="A2538" t="str">
        <f>VLOOKUP(IDENTIFICATIE!$F$7,$G$2:$H$9,2,FALSE)</f>
        <v>B01</v>
      </c>
      <c r="B2538" t="str">
        <f>VLOOKUP(IDENTIFICATIE!$F$8,$I$2:$J$159,2,FALSE)</f>
        <v>SL0011</v>
      </c>
      <c r="C2538" t="s">
        <v>3374</v>
      </c>
      <c r="D2538" t="str">
        <f>IDENTIFICATIE!$F$9</f>
        <v>V01</v>
      </c>
    </row>
    <row r="2539" spans="1:4">
      <c r="A2539" t="str">
        <f>VLOOKUP(IDENTIFICATIE!$F$7,$G$2:$H$9,2,FALSE)</f>
        <v>B01</v>
      </c>
      <c r="B2539" t="str">
        <f>VLOOKUP(IDENTIFICATIE!$F$8,$I$2:$J$159,2,FALSE)</f>
        <v>SL0011</v>
      </c>
      <c r="C2539" t="s">
        <v>3375</v>
      </c>
      <c r="D2539" t="str">
        <f>IDENTIFICATIE!$F$9</f>
        <v>V01</v>
      </c>
    </row>
    <row r="2540" spans="1:4">
      <c r="A2540" t="str">
        <f>VLOOKUP(IDENTIFICATIE!$F$7,$G$2:$H$9,2,FALSE)</f>
        <v>B01</v>
      </c>
      <c r="B2540" t="str">
        <f>VLOOKUP(IDENTIFICATIE!$F$8,$I$2:$J$159,2,FALSE)</f>
        <v>SL0011</v>
      </c>
      <c r="C2540" t="s">
        <v>3376</v>
      </c>
      <c r="D2540" t="str">
        <f>IDENTIFICATIE!$F$9</f>
        <v>V01</v>
      </c>
    </row>
    <row r="2541" spans="1:4">
      <c r="A2541" t="str">
        <f>VLOOKUP(IDENTIFICATIE!$F$7,$G$2:$H$9,2,FALSE)</f>
        <v>B01</v>
      </c>
      <c r="B2541" t="str">
        <f>VLOOKUP(IDENTIFICATIE!$F$8,$I$2:$J$159,2,FALSE)</f>
        <v>SL0011</v>
      </c>
      <c r="C2541" t="s">
        <v>3377</v>
      </c>
      <c r="D2541" t="str">
        <f>IDENTIFICATIE!$F$9</f>
        <v>V01</v>
      </c>
    </row>
    <row r="2542" spans="1:4">
      <c r="A2542" t="str">
        <f>VLOOKUP(IDENTIFICATIE!$F$7,$G$2:$H$9,2,FALSE)</f>
        <v>B01</v>
      </c>
      <c r="B2542" t="str">
        <f>VLOOKUP(IDENTIFICATIE!$F$8,$I$2:$J$159,2,FALSE)</f>
        <v>SL0011</v>
      </c>
      <c r="C2542" t="s">
        <v>3378</v>
      </c>
      <c r="D2542" t="str">
        <f>IDENTIFICATIE!$F$9</f>
        <v>V01</v>
      </c>
    </row>
    <row r="2543" spans="1:4">
      <c r="A2543" t="str">
        <f>VLOOKUP(IDENTIFICATIE!$F$7,$G$2:$H$9,2,FALSE)</f>
        <v>B01</v>
      </c>
      <c r="B2543" t="str">
        <f>VLOOKUP(IDENTIFICATIE!$F$8,$I$2:$J$159,2,FALSE)</f>
        <v>SL0011</v>
      </c>
      <c r="C2543" t="s">
        <v>3379</v>
      </c>
      <c r="D2543" t="str">
        <f>IDENTIFICATIE!$F$9</f>
        <v>V01</v>
      </c>
    </row>
    <row r="2544" spans="1:4">
      <c r="A2544" t="str">
        <f>VLOOKUP(IDENTIFICATIE!$F$7,$G$2:$H$9,2,FALSE)</f>
        <v>B01</v>
      </c>
      <c r="B2544" t="str">
        <f>VLOOKUP(IDENTIFICATIE!$F$8,$I$2:$J$159,2,FALSE)</f>
        <v>SL0011</v>
      </c>
      <c r="C2544" t="s">
        <v>3380</v>
      </c>
      <c r="D2544" t="str">
        <f>IDENTIFICATIE!$F$9</f>
        <v>V01</v>
      </c>
    </row>
    <row r="2545" spans="1:4">
      <c r="A2545" t="str">
        <f>VLOOKUP(IDENTIFICATIE!$F$7,$G$2:$H$9,2,FALSE)</f>
        <v>B01</v>
      </c>
      <c r="B2545" t="str">
        <f>VLOOKUP(IDENTIFICATIE!$F$8,$I$2:$J$159,2,FALSE)</f>
        <v>SL0011</v>
      </c>
      <c r="C2545" t="s">
        <v>3381</v>
      </c>
      <c r="D2545" t="str">
        <f>IDENTIFICATIE!$F$9</f>
        <v>V01</v>
      </c>
    </row>
    <row r="2546" spans="1:4">
      <c r="A2546" t="str">
        <f>VLOOKUP(IDENTIFICATIE!$F$7,$G$2:$H$9,2,FALSE)</f>
        <v>B01</v>
      </c>
      <c r="B2546" t="str">
        <f>VLOOKUP(IDENTIFICATIE!$F$8,$I$2:$J$159,2,FALSE)</f>
        <v>SL0011</v>
      </c>
      <c r="C2546" t="s">
        <v>3382</v>
      </c>
      <c r="D2546" t="str">
        <f>IDENTIFICATIE!$F$9</f>
        <v>V01</v>
      </c>
    </row>
    <row r="2547" spans="1:4">
      <c r="A2547" t="str">
        <f>VLOOKUP(IDENTIFICATIE!$F$7,$G$2:$H$9,2,FALSE)</f>
        <v>B01</v>
      </c>
      <c r="B2547" t="str">
        <f>VLOOKUP(IDENTIFICATIE!$F$8,$I$2:$J$159,2,FALSE)</f>
        <v>SL0011</v>
      </c>
      <c r="C2547" t="s">
        <v>3383</v>
      </c>
      <c r="D2547" t="str">
        <f>IDENTIFICATIE!$F$9</f>
        <v>V01</v>
      </c>
    </row>
    <row r="2548" spans="1:4">
      <c r="A2548" t="str">
        <f>VLOOKUP(IDENTIFICATIE!$F$7,$G$2:$H$9,2,FALSE)</f>
        <v>B01</v>
      </c>
      <c r="B2548" t="str">
        <f>VLOOKUP(IDENTIFICATIE!$F$8,$I$2:$J$159,2,FALSE)</f>
        <v>SL0011</v>
      </c>
      <c r="C2548" t="s">
        <v>3384</v>
      </c>
      <c r="D2548" t="str">
        <f>IDENTIFICATIE!$F$9</f>
        <v>V01</v>
      </c>
    </row>
    <row r="2549" spans="1:4">
      <c r="A2549" t="str">
        <f>VLOOKUP(IDENTIFICATIE!$F$7,$G$2:$H$9,2,FALSE)</f>
        <v>B01</v>
      </c>
      <c r="B2549" t="str">
        <f>VLOOKUP(IDENTIFICATIE!$F$8,$I$2:$J$159,2,FALSE)</f>
        <v>SL0011</v>
      </c>
      <c r="C2549" t="s">
        <v>3385</v>
      </c>
      <c r="D2549" t="str">
        <f>IDENTIFICATIE!$F$9</f>
        <v>V01</v>
      </c>
    </row>
    <row r="2550" spans="1:4">
      <c r="A2550" t="str">
        <f>VLOOKUP(IDENTIFICATIE!$F$7,$G$2:$H$9,2,FALSE)</f>
        <v>B01</v>
      </c>
      <c r="B2550" t="str">
        <f>VLOOKUP(IDENTIFICATIE!$F$8,$I$2:$J$159,2,FALSE)</f>
        <v>SL0011</v>
      </c>
      <c r="C2550" t="s">
        <v>3386</v>
      </c>
      <c r="D2550" t="str">
        <f>IDENTIFICATIE!$F$9</f>
        <v>V01</v>
      </c>
    </row>
    <row r="2551" spans="1:4">
      <c r="A2551" t="str">
        <f>VLOOKUP(IDENTIFICATIE!$F$7,$G$2:$H$9,2,FALSE)</f>
        <v>B01</v>
      </c>
      <c r="B2551" t="str">
        <f>VLOOKUP(IDENTIFICATIE!$F$8,$I$2:$J$159,2,FALSE)</f>
        <v>SL0011</v>
      </c>
      <c r="C2551" t="s">
        <v>3387</v>
      </c>
      <c r="D2551" t="str">
        <f>IDENTIFICATIE!$F$9</f>
        <v>V01</v>
      </c>
    </row>
    <row r="2552" spans="1:4">
      <c r="A2552" t="str">
        <f>VLOOKUP(IDENTIFICATIE!$F$7,$G$2:$H$9,2,FALSE)</f>
        <v>B01</v>
      </c>
      <c r="B2552" t="str">
        <f>VLOOKUP(IDENTIFICATIE!$F$8,$I$2:$J$159,2,FALSE)</f>
        <v>SL0011</v>
      </c>
      <c r="C2552" t="s">
        <v>3388</v>
      </c>
      <c r="D2552" t="str">
        <f>IDENTIFICATIE!$F$9</f>
        <v>V01</v>
      </c>
    </row>
    <row r="2553" spans="1:4">
      <c r="A2553" t="str">
        <f>VLOOKUP(IDENTIFICATIE!$F$7,$G$2:$H$9,2,FALSE)</f>
        <v>B01</v>
      </c>
      <c r="B2553" t="str">
        <f>VLOOKUP(IDENTIFICATIE!$F$8,$I$2:$J$159,2,FALSE)</f>
        <v>SL0011</v>
      </c>
      <c r="C2553" t="s">
        <v>3389</v>
      </c>
      <c r="D2553" t="str">
        <f>IDENTIFICATIE!$F$9</f>
        <v>V01</v>
      </c>
    </row>
    <row r="2554" spans="1:4">
      <c r="A2554" t="str">
        <f>VLOOKUP(IDENTIFICATIE!$F$7,$G$2:$H$9,2,FALSE)</f>
        <v>B01</v>
      </c>
      <c r="B2554" t="str">
        <f>VLOOKUP(IDENTIFICATIE!$F$8,$I$2:$J$159,2,FALSE)</f>
        <v>SL0011</v>
      </c>
      <c r="C2554" t="s">
        <v>3390</v>
      </c>
      <c r="D2554" t="str">
        <f>IDENTIFICATIE!$F$9</f>
        <v>V01</v>
      </c>
    </row>
    <row r="2555" spans="1:4">
      <c r="A2555" t="str">
        <f>VLOOKUP(IDENTIFICATIE!$F$7,$G$2:$H$9,2,FALSE)</f>
        <v>B01</v>
      </c>
      <c r="B2555" t="str">
        <f>VLOOKUP(IDENTIFICATIE!$F$8,$I$2:$J$159,2,FALSE)</f>
        <v>SL0011</v>
      </c>
      <c r="C2555" t="s">
        <v>3391</v>
      </c>
      <c r="D2555" t="str">
        <f>IDENTIFICATIE!$F$9</f>
        <v>V01</v>
      </c>
    </row>
    <row r="2556" spans="1:4">
      <c r="A2556" t="str">
        <f>VLOOKUP(IDENTIFICATIE!$F$7,$G$2:$H$9,2,FALSE)</f>
        <v>B01</v>
      </c>
      <c r="B2556" t="str">
        <f>VLOOKUP(IDENTIFICATIE!$F$8,$I$2:$J$159,2,FALSE)</f>
        <v>SL0011</v>
      </c>
      <c r="C2556" t="s">
        <v>3392</v>
      </c>
      <c r="D2556" t="str">
        <f>IDENTIFICATIE!$F$9</f>
        <v>V01</v>
      </c>
    </row>
    <row r="2557" spans="1:4">
      <c r="A2557" t="str">
        <f>VLOOKUP(IDENTIFICATIE!$F$7,$G$2:$H$9,2,FALSE)</f>
        <v>B01</v>
      </c>
      <c r="B2557" t="str">
        <f>VLOOKUP(IDENTIFICATIE!$F$8,$I$2:$J$159,2,FALSE)</f>
        <v>SL0011</v>
      </c>
      <c r="C2557" t="s">
        <v>3393</v>
      </c>
      <c r="D2557" t="str">
        <f>IDENTIFICATIE!$F$9</f>
        <v>V01</v>
      </c>
    </row>
    <row r="2558" spans="1:4">
      <c r="A2558" t="str">
        <f>VLOOKUP(IDENTIFICATIE!$F$7,$G$2:$H$9,2,FALSE)</f>
        <v>B01</v>
      </c>
      <c r="B2558" t="str">
        <f>VLOOKUP(IDENTIFICATIE!$F$8,$I$2:$J$159,2,FALSE)</f>
        <v>SL0011</v>
      </c>
      <c r="C2558" t="s">
        <v>3394</v>
      </c>
      <c r="D2558" t="str">
        <f>IDENTIFICATIE!$F$9</f>
        <v>V01</v>
      </c>
    </row>
    <row r="2559" spans="1:4">
      <c r="A2559" t="str">
        <f>VLOOKUP(IDENTIFICATIE!$F$7,$G$2:$H$9,2,FALSE)</f>
        <v>B01</v>
      </c>
      <c r="B2559" t="str">
        <f>VLOOKUP(IDENTIFICATIE!$F$8,$I$2:$J$159,2,FALSE)</f>
        <v>SL0011</v>
      </c>
      <c r="C2559" t="s">
        <v>3395</v>
      </c>
      <c r="D2559" t="str">
        <f>IDENTIFICATIE!$F$9</f>
        <v>V01</v>
      </c>
    </row>
    <row r="2560" spans="1:4">
      <c r="A2560" t="str">
        <f>VLOOKUP(IDENTIFICATIE!$F$7,$G$2:$H$9,2,FALSE)</f>
        <v>B01</v>
      </c>
      <c r="B2560" t="str">
        <f>VLOOKUP(IDENTIFICATIE!$F$8,$I$2:$J$159,2,FALSE)</f>
        <v>SL0011</v>
      </c>
      <c r="C2560" t="s">
        <v>3396</v>
      </c>
      <c r="D2560" t="str">
        <f>IDENTIFICATIE!$F$9</f>
        <v>V01</v>
      </c>
    </row>
    <row r="2561" spans="1:4">
      <c r="A2561" t="str">
        <f>VLOOKUP(IDENTIFICATIE!$F$7,$G$2:$H$9,2,FALSE)</f>
        <v>B01</v>
      </c>
      <c r="B2561" t="str">
        <f>VLOOKUP(IDENTIFICATIE!$F$8,$I$2:$J$159,2,FALSE)</f>
        <v>SL0011</v>
      </c>
      <c r="C2561" t="s">
        <v>3397</v>
      </c>
      <c r="D2561" t="str">
        <f>IDENTIFICATIE!$F$9</f>
        <v>V01</v>
      </c>
    </row>
    <row r="2562" spans="1:4">
      <c r="A2562" t="str">
        <f>VLOOKUP(IDENTIFICATIE!$F$7,$G$2:$H$9,2,FALSE)</f>
        <v>B01</v>
      </c>
      <c r="B2562" t="str">
        <f>VLOOKUP(IDENTIFICATIE!$F$8,$I$2:$J$159,2,FALSE)</f>
        <v>SL0011</v>
      </c>
      <c r="C2562" t="s">
        <v>3398</v>
      </c>
      <c r="D2562" t="str">
        <f>IDENTIFICATIE!$F$9</f>
        <v>V01</v>
      </c>
    </row>
    <row r="2563" spans="1:4">
      <c r="A2563" t="str">
        <f>VLOOKUP(IDENTIFICATIE!$F$7,$G$2:$H$9,2,FALSE)</f>
        <v>B01</v>
      </c>
      <c r="B2563" t="str">
        <f>VLOOKUP(IDENTIFICATIE!$F$8,$I$2:$J$159,2,FALSE)</f>
        <v>SL0011</v>
      </c>
      <c r="C2563" t="s">
        <v>3399</v>
      </c>
      <c r="D2563" t="str">
        <f>IDENTIFICATIE!$F$9</f>
        <v>V01</v>
      </c>
    </row>
    <row r="2564" spans="1:4">
      <c r="A2564" t="str">
        <f>VLOOKUP(IDENTIFICATIE!$F$7,$G$2:$H$9,2,FALSE)</f>
        <v>B01</v>
      </c>
      <c r="B2564" t="str">
        <f>VLOOKUP(IDENTIFICATIE!$F$8,$I$2:$J$159,2,FALSE)</f>
        <v>SL0011</v>
      </c>
      <c r="C2564" t="s">
        <v>3400</v>
      </c>
      <c r="D2564" t="str">
        <f>IDENTIFICATIE!$F$9</f>
        <v>V01</v>
      </c>
    </row>
    <row r="2565" spans="1:4">
      <c r="A2565" t="str">
        <f>VLOOKUP(IDENTIFICATIE!$F$7,$G$2:$H$9,2,FALSE)</f>
        <v>B01</v>
      </c>
      <c r="B2565" t="str">
        <f>VLOOKUP(IDENTIFICATIE!$F$8,$I$2:$J$159,2,FALSE)</f>
        <v>SL0011</v>
      </c>
      <c r="C2565" t="s">
        <v>3401</v>
      </c>
      <c r="D2565" t="str">
        <f>IDENTIFICATIE!$F$9</f>
        <v>V01</v>
      </c>
    </row>
    <row r="2566" spans="1:4">
      <c r="A2566" t="str">
        <f>VLOOKUP(IDENTIFICATIE!$F$7,$G$2:$H$9,2,FALSE)</f>
        <v>B01</v>
      </c>
      <c r="B2566" t="str">
        <f>VLOOKUP(IDENTIFICATIE!$F$8,$I$2:$J$159,2,FALSE)</f>
        <v>SL0011</v>
      </c>
      <c r="C2566" t="s">
        <v>3402</v>
      </c>
      <c r="D2566" t="str">
        <f>IDENTIFICATIE!$F$9</f>
        <v>V01</v>
      </c>
    </row>
    <row r="2567" spans="1:4">
      <c r="A2567" t="str">
        <f>VLOOKUP(IDENTIFICATIE!$F$7,$G$2:$H$9,2,FALSE)</f>
        <v>B01</v>
      </c>
      <c r="B2567" t="str">
        <f>VLOOKUP(IDENTIFICATIE!$F$8,$I$2:$J$159,2,FALSE)</f>
        <v>SL0011</v>
      </c>
      <c r="C2567" t="s">
        <v>3403</v>
      </c>
      <c r="D2567" t="str">
        <f>IDENTIFICATIE!$F$9</f>
        <v>V01</v>
      </c>
    </row>
    <row r="2568" spans="1:4">
      <c r="A2568" t="str">
        <f>VLOOKUP(IDENTIFICATIE!$F$7,$G$2:$H$9,2,FALSE)</f>
        <v>B01</v>
      </c>
      <c r="B2568" t="str">
        <f>VLOOKUP(IDENTIFICATIE!$F$8,$I$2:$J$159,2,FALSE)</f>
        <v>SL0011</v>
      </c>
      <c r="C2568" t="s">
        <v>3404</v>
      </c>
      <c r="D2568" t="str">
        <f>IDENTIFICATIE!$F$9</f>
        <v>V01</v>
      </c>
    </row>
    <row r="2569" spans="1:4">
      <c r="A2569" t="str">
        <f>VLOOKUP(IDENTIFICATIE!$F$7,$G$2:$H$9,2,FALSE)</f>
        <v>B01</v>
      </c>
      <c r="B2569" t="str">
        <f>VLOOKUP(IDENTIFICATIE!$F$8,$I$2:$J$159,2,FALSE)</f>
        <v>SL0011</v>
      </c>
      <c r="C2569" t="s">
        <v>3405</v>
      </c>
      <c r="D2569" t="str">
        <f>IDENTIFICATIE!$F$9</f>
        <v>V01</v>
      </c>
    </row>
    <row r="2570" spans="1:4">
      <c r="A2570" t="str">
        <f>VLOOKUP(IDENTIFICATIE!$F$7,$G$2:$H$9,2,FALSE)</f>
        <v>B01</v>
      </c>
      <c r="B2570" t="str">
        <f>VLOOKUP(IDENTIFICATIE!$F$8,$I$2:$J$159,2,FALSE)</f>
        <v>SL0011</v>
      </c>
      <c r="C2570" t="s">
        <v>3406</v>
      </c>
      <c r="D2570" t="str">
        <f>IDENTIFICATIE!$F$9</f>
        <v>V01</v>
      </c>
    </row>
    <row r="2571" spans="1:4">
      <c r="A2571" t="str">
        <f>VLOOKUP(IDENTIFICATIE!$F$7,$G$2:$H$9,2,FALSE)</f>
        <v>B01</v>
      </c>
      <c r="B2571" t="str">
        <f>VLOOKUP(IDENTIFICATIE!$F$8,$I$2:$J$159,2,FALSE)</f>
        <v>SL0011</v>
      </c>
      <c r="C2571" t="s">
        <v>3407</v>
      </c>
      <c r="D2571" t="str">
        <f>IDENTIFICATIE!$F$9</f>
        <v>V01</v>
      </c>
    </row>
    <row r="2572" spans="1:4">
      <c r="A2572" t="str">
        <f>VLOOKUP(IDENTIFICATIE!$F$7,$G$2:$H$9,2,FALSE)</f>
        <v>B01</v>
      </c>
      <c r="B2572" t="str">
        <f>VLOOKUP(IDENTIFICATIE!$F$8,$I$2:$J$159,2,FALSE)</f>
        <v>SL0011</v>
      </c>
      <c r="C2572" t="s">
        <v>3408</v>
      </c>
      <c r="D2572" t="str">
        <f>IDENTIFICATIE!$F$9</f>
        <v>V01</v>
      </c>
    </row>
    <row r="2573" spans="1:4">
      <c r="A2573" t="str">
        <f>VLOOKUP(IDENTIFICATIE!$F$7,$G$2:$H$9,2,FALSE)</f>
        <v>B01</v>
      </c>
      <c r="B2573" t="str">
        <f>VLOOKUP(IDENTIFICATIE!$F$8,$I$2:$J$159,2,FALSE)</f>
        <v>SL0011</v>
      </c>
      <c r="C2573" t="s">
        <v>3409</v>
      </c>
      <c r="D2573" t="str">
        <f>IDENTIFICATIE!$F$9</f>
        <v>V01</v>
      </c>
    </row>
    <row r="2574" spans="1:4">
      <c r="A2574" t="str">
        <f>VLOOKUP(IDENTIFICATIE!$F$7,$G$2:$H$9,2,FALSE)</f>
        <v>B01</v>
      </c>
      <c r="B2574" t="str">
        <f>VLOOKUP(IDENTIFICATIE!$F$8,$I$2:$J$159,2,FALSE)</f>
        <v>SL0011</v>
      </c>
      <c r="C2574" t="s">
        <v>3410</v>
      </c>
      <c r="D2574" t="str">
        <f>IDENTIFICATIE!$F$9</f>
        <v>V01</v>
      </c>
    </row>
    <row r="2575" spans="1:4">
      <c r="A2575" t="str">
        <f>VLOOKUP(IDENTIFICATIE!$F$7,$G$2:$H$9,2,FALSE)</f>
        <v>B01</v>
      </c>
      <c r="B2575" t="str">
        <f>VLOOKUP(IDENTIFICATIE!$F$8,$I$2:$J$159,2,FALSE)</f>
        <v>SL0011</v>
      </c>
      <c r="C2575" t="s">
        <v>3411</v>
      </c>
      <c r="D2575" t="str">
        <f>IDENTIFICATIE!$F$9</f>
        <v>V01</v>
      </c>
    </row>
    <row r="2576" spans="1:4">
      <c r="A2576" t="str">
        <f>VLOOKUP(IDENTIFICATIE!$F$7,$G$2:$H$9,2,FALSE)</f>
        <v>B01</v>
      </c>
      <c r="B2576" t="str">
        <f>VLOOKUP(IDENTIFICATIE!$F$8,$I$2:$J$159,2,FALSE)</f>
        <v>SL0011</v>
      </c>
      <c r="C2576" t="s">
        <v>3412</v>
      </c>
      <c r="D2576" t="str">
        <f>IDENTIFICATIE!$F$9</f>
        <v>V01</v>
      </c>
    </row>
    <row r="2577" spans="1:4">
      <c r="A2577" t="str">
        <f>VLOOKUP(IDENTIFICATIE!$F$7,$G$2:$H$9,2,FALSE)</f>
        <v>B01</v>
      </c>
      <c r="B2577" t="str">
        <f>VLOOKUP(IDENTIFICATIE!$F$8,$I$2:$J$159,2,FALSE)</f>
        <v>SL0011</v>
      </c>
      <c r="C2577" t="s">
        <v>3413</v>
      </c>
      <c r="D2577" t="str">
        <f>IDENTIFICATIE!$F$9</f>
        <v>V01</v>
      </c>
    </row>
    <row r="2578" spans="1:4">
      <c r="A2578" t="str">
        <f>VLOOKUP(IDENTIFICATIE!$F$7,$G$2:$H$9,2,FALSE)</f>
        <v>B01</v>
      </c>
      <c r="B2578" t="str">
        <f>VLOOKUP(IDENTIFICATIE!$F$8,$I$2:$J$159,2,FALSE)</f>
        <v>SL0011</v>
      </c>
      <c r="C2578" t="s">
        <v>3414</v>
      </c>
      <c r="D2578" t="str">
        <f>IDENTIFICATIE!$F$9</f>
        <v>V01</v>
      </c>
    </row>
    <row r="2579" spans="1:4">
      <c r="A2579" t="str">
        <f>VLOOKUP(IDENTIFICATIE!$F$7,$G$2:$H$9,2,FALSE)</f>
        <v>B01</v>
      </c>
      <c r="B2579" t="str">
        <f>VLOOKUP(IDENTIFICATIE!$F$8,$I$2:$J$159,2,FALSE)</f>
        <v>SL0011</v>
      </c>
      <c r="C2579" t="s">
        <v>3415</v>
      </c>
      <c r="D2579" t="str">
        <f>IDENTIFICATIE!$F$9</f>
        <v>V01</v>
      </c>
    </row>
    <row r="2580" spans="1:4">
      <c r="A2580" t="str">
        <f>VLOOKUP(IDENTIFICATIE!$F$7,$G$2:$H$9,2,FALSE)</f>
        <v>B01</v>
      </c>
      <c r="B2580" t="str">
        <f>VLOOKUP(IDENTIFICATIE!$F$8,$I$2:$J$159,2,FALSE)</f>
        <v>SL0011</v>
      </c>
      <c r="C2580" t="s">
        <v>3416</v>
      </c>
      <c r="D2580" t="str">
        <f>IDENTIFICATIE!$F$9</f>
        <v>V01</v>
      </c>
    </row>
    <row r="2581" spans="1:4">
      <c r="A2581" t="str">
        <f>VLOOKUP(IDENTIFICATIE!$F$7,$G$2:$H$9,2,FALSE)</f>
        <v>B01</v>
      </c>
      <c r="B2581" t="str">
        <f>VLOOKUP(IDENTIFICATIE!$F$8,$I$2:$J$159,2,FALSE)</f>
        <v>SL0011</v>
      </c>
      <c r="C2581" t="s">
        <v>3417</v>
      </c>
      <c r="D2581" t="str">
        <f>IDENTIFICATIE!$F$9</f>
        <v>V01</v>
      </c>
    </row>
    <row r="2582" spans="1:4">
      <c r="A2582" t="str">
        <f>VLOOKUP(IDENTIFICATIE!$F$7,$G$2:$H$9,2,FALSE)</f>
        <v>B01</v>
      </c>
      <c r="B2582" t="str">
        <f>VLOOKUP(IDENTIFICATIE!$F$8,$I$2:$J$159,2,FALSE)</f>
        <v>SL0011</v>
      </c>
      <c r="C2582" t="s">
        <v>3418</v>
      </c>
      <c r="D2582" t="str">
        <f>IDENTIFICATIE!$F$9</f>
        <v>V01</v>
      </c>
    </row>
    <row r="2583" spans="1:4">
      <c r="A2583" t="str">
        <f>VLOOKUP(IDENTIFICATIE!$F$7,$G$2:$H$9,2,FALSE)</f>
        <v>B01</v>
      </c>
      <c r="B2583" t="str">
        <f>VLOOKUP(IDENTIFICATIE!$F$8,$I$2:$J$159,2,FALSE)</f>
        <v>SL0011</v>
      </c>
      <c r="C2583" t="s">
        <v>3419</v>
      </c>
      <c r="D2583" t="str">
        <f>IDENTIFICATIE!$F$9</f>
        <v>V01</v>
      </c>
    </row>
    <row r="2584" spans="1:4">
      <c r="A2584" t="str">
        <f>VLOOKUP(IDENTIFICATIE!$F$7,$G$2:$H$9,2,FALSE)</f>
        <v>B01</v>
      </c>
      <c r="B2584" t="str">
        <f>VLOOKUP(IDENTIFICATIE!$F$8,$I$2:$J$159,2,FALSE)</f>
        <v>SL0011</v>
      </c>
      <c r="C2584" t="s">
        <v>3420</v>
      </c>
      <c r="D2584" t="str">
        <f>IDENTIFICATIE!$F$9</f>
        <v>V01</v>
      </c>
    </row>
    <row r="2585" spans="1:4">
      <c r="A2585" t="str">
        <f>VLOOKUP(IDENTIFICATIE!$F$7,$G$2:$H$9,2,FALSE)</f>
        <v>B01</v>
      </c>
      <c r="B2585" t="str">
        <f>VLOOKUP(IDENTIFICATIE!$F$8,$I$2:$J$159,2,FALSE)</f>
        <v>SL0011</v>
      </c>
      <c r="C2585" t="s">
        <v>3421</v>
      </c>
      <c r="D2585" t="str">
        <f>IDENTIFICATIE!$F$9</f>
        <v>V01</v>
      </c>
    </row>
    <row r="2586" spans="1:4">
      <c r="A2586" t="str">
        <f>VLOOKUP(IDENTIFICATIE!$F$7,$G$2:$H$9,2,FALSE)</f>
        <v>B01</v>
      </c>
      <c r="B2586" t="str">
        <f>VLOOKUP(IDENTIFICATIE!$F$8,$I$2:$J$159,2,FALSE)</f>
        <v>SL0011</v>
      </c>
      <c r="C2586" t="s">
        <v>3422</v>
      </c>
      <c r="D2586" t="str">
        <f>IDENTIFICATIE!$F$9</f>
        <v>V01</v>
      </c>
    </row>
    <row r="2587" spans="1:4">
      <c r="A2587" t="str">
        <f>VLOOKUP(IDENTIFICATIE!$F$7,$G$2:$H$9,2,FALSE)</f>
        <v>B01</v>
      </c>
      <c r="B2587" t="str">
        <f>VLOOKUP(IDENTIFICATIE!$F$8,$I$2:$J$159,2,FALSE)</f>
        <v>SL0011</v>
      </c>
      <c r="C2587" t="s">
        <v>3423</v>
      </c>
      <c r="D2587" t="str">
        <f>IDENTIFICATIE!$F$9</f>
        <v>V01</v>
      </c>
    </row>
    <row r="2588" spans="1:4">
      <c r="A2588" t="str">
        <f>VLOOKUP(IDENTIFICATIE!$F$7,$G$2:$H$9,2,FALSE)</f>
        <v>B01</v>
      </c>
      <c r="B2588" t="str">
        <f>VLOOKUP(IDENTIFICATIE!$F$8,$I$2:$J$159,2,FALSE)</f>
        <v>SL0011</v>
      </c>
      <c r="C2588" t="s">
        <v>3424</v>
      </c>
      <c r="D2588" t="str">
        <f>IDENTIFICATIE!$F$9</f>
        <v>V01</v>
      </c>
    </row>
    <row r="2589" spans="1:4">
      <c r="A2589" t="str">
        <f>VLOOKUP(IDENTIFICATIE!$F$7,$G$2:$H$9,2,FALSE)</f>
        <v>B01</v>
      </c>
      <c r="B2589" t="str">
        <f>VLOOKUP(IDENTIFICATIE!$F$8,$I$2:$J$159,2,FALSE)</f>
        <v>SL0011</v>
      </c>
      <c r="C2589" t="s">
        <v>3425</v>
      </c>
      <c r="D2589" t="str">
        <f>IDENTIFICATIE!$F$9</f>
        <v>V01</v>
      </c>
    </row>
    <row r="2590" spans="1:4">
      <c r="A2590" t="str">
        <f>VLOOKUP(IDENTIFICATIE!$F$7,$G$2:$H$9,2,FALSE)</f>
        <v>B01</v>
      </c>
      <c r="B2590" t="str">
        <f>VLOOKUP(IDENTIFICATIE!$F$8,$I$2:$J$159,2,FALSE)</f>
        <v>SL0011</v>
      </c>
      <c r="C2590" t="s">
        <v>3426</v>
      </c>
      <c r="D2590" t="str">
        <f>IDENTIFICATIE!$F$9</f>
        <v>V01</v>
      </c>
    </row>
    <row r="2591" spans="1:4">
      <c r="A2591" t="str">
        <f>VLOOKUP(IDENTIFICATIE!$F$7,$G$2:$H$9,2,FALSE)</f>
        <v>B01</v>
      </c>
      <c r="B2591" t="str">
        <f>VLOOKUP(IDENTIFICATIE!$F$8,$I$2:$J$159,2,FALSE)</f>
        <v>SL0011</v>
      </c>
      <c r="C2591" t="s">
        <v>3427</v>
      </c>
      <c r="D2591" t="str">
        <f>IDENTIFICATIE!$F$9</f>
        <v>V01</v>
      </c>
    </row>
    <row r="2592" spans="1:4">
      <c r="A2592" t="str">
        <f>VLOOKUP(IDENTIFICATIE!$F$7,$G$2:$H$9,2,FALSE)</f>
        <v>B01</v>
      </c>
      <c r="B2592" t="str">
        <f>VLOOKUP(IDENTIFICATIE!$F$8,$I$2:$J$159,2,FALSE)</f>
        <v>SL0011</v>
      </c>
      <c r="C2592" t="s">
        <v>3428</v>
      </c>
      <c r="D2592" t="str">
        <f>IDENTIFICATIE!$F$9</f>
        <v>V01</v>
      </c>
    </row>
    <row r="2593" spans="1:4">
      <c r="A2593" t="str">
        <f>VLOOKUP(IDENTIFICATIE!$F$7,$G$2:$H$9,2,FALSE)</f>
        <v>B01</v>
      </c>
      <c r="B2593" t="str">
        <f>VLOOKUP(IDENTIFICATIE!$F$8,$I$2:$J$159,2,FALSE)</f>
        <v>SL0011</v>
      </c>
      <c r="C2593" t="s">
        <v>3429</v>
      </c>
      <c r="D2593" t="str">
        <f>IDENTIFICATIE!$F$9</f>
        <v>V01</v>
      </c>
    </row>
    <row r="2594" spans="1:4">
      <c r="A2594" t="str">
        <f>VLOOKUP(IDENTIFICATIE!$F$7,$G$2:$H$9,2,FALSE)</f>
        <v>B01</v>
      </c>
      <c r="B2594" t="str">
        <f>VLOOKUP(IDENTIFICATIE!$F$8,$I$2:$J$159,2,FALSE)</f>
        <v>SL0011</v>
      </c>
      <c r="C2594" t="s">
        <v>3430</v>
      </c>
      <c r="D2594" t="str">
        <f>IDENTIFICATIE!$F$9</f>
        <v>V01</v>
      </c>
    </row>
    <row r="2595" spans="1:4">
      <c r="A2595" t="str">
        <f>VLOOKUP(IDENTIFICATIE!$F$7,$G$2:$H$9,2,FALSE)</f>
        <v>B01</v>
      </c>
      <c r="B2595" t="str">
        <f>VLOOKUP(IDENTIFICATIE!$F$8,$I$2:$J$159,2,FALSE)</f>
        <v>SL0011</v>
      </c>
      <c r="C2595" t="s">
        <v>3431</v>
      </c>
      <c r="D2595" t="str">
        <f>IDENTIFICATIE!$F$9</f>
        <v>V01</v>
      </c>
    </row>
    <row r="2596" spans="1:4">
      <c r="A2596" t="str">
        <f>VLOOKUP(IDENTIFICATIE!$F$7,$G$2:$H$9,2,FALSE)</f>
        <v>B01</v>
      </c>
      <c r="B2596" t="str">
        <f>VLOOKUP(IDENTIFICATIE!$F$8,$I$2:$J$159,2,FALSE)</f>
        <v>SL0011</v>
      </c>
      <c r="C2596" t="s">
        <v>3432</v>
      </c>
      <c r="D2596" t="str">
        <f>IDENTIFICATIE!$F$9</f>
        <v>V01</v>
      </c>
    </row>
    <row r="2597" spans="1:4">
      <c r="A2597" t="str">
        <f>VLOOKUP(IDENTIFICATIE!$F$7,$G$2:$H$9,2,FALSE)</f>
        <v>B01</v>
      </c>
      <c r="B2597" t="str">
        <f>VLOOKUP(IDENTIFICATIE!$F$8,$I$2:$J$159,2,FALSE)</f>
        <v>SL0011</v>
      </c>
      <c r="C2597" t="s">
        <v>3433</v>
      </c>
      <c r="D2597" t="str">
        <f>IDENTIFICATIE!$F$9</f>
        <v>V01</v>
      </c>
    </row>
    <row r="2598" spans="1:4">
      <c r="A2598" t="str">
        <f>VLOOKUP(IDENTIFICATIE!$F$7,$G$2:$H$9,2,FALSE)</f>
        <v>B01</v>
      </c>
      <c r="B2598" t="str">
        <f>VLOOKUP(IDENTIFICATIE!$F$8,$I$2:$J$159,2,FALSE)</f>
        <v>SL0011</v>
      </c>
      <c r="C2598" t="s">
        <v>3434</v>
      </c>
      <c r="D2598" t="str">
        <f>IDENTIFICATIE!$F$9</f>
        <v>V01</v>
      </c>
    </row>
    <row r="2599" spans="1:4">
      <c r="A2599" t="str">
        <f>VLOOKUP(IDENTIFICATIE!$F$7,$G$2:$H$9,2,FALSE)</f>
        <v>B01</v>
      </c>
      <c r="B2599" t="str">
        <f>VLOOKUP(IDENTIFICATIE!$F$8,$I$2:$J$159,2,FALSE)</f>
        <v>SL0011</v>
      </c>
      <c r="C2599" t="s">
        <v>3435</v>
      </c>
      <c r="D2599" t="str">
        <f>IDENTIFICATIE!$F$9</f>
        <v>V01</v>
      </c>
    </row>
    <row r="2600" spans="1:4">
      <c r="A2600" t="str">
        <f>VLOOKUP(IDENTIFICATIE!$F$7,$G$2:$H$9,2,FALSE)</f>
        <v>B01</v>
      </c>
      <c r="B2600" t="str">
        <f>VLOOKUP(IDENTIFICATIE!$F$8,$I$2:$J$159,2,FALSE)</f>
        <v>SL0011</v>
      </c>
      <c r="C2600" t="s">
        <v>3436</v>
      </c>
      <c r="D2600" t="str">
        <f>IDENTIFICATIE!$F$9</f>
        <v>V01</v>
      </c>
    </row>
    <row r="2601" spans="1:4">
      <c r="A2601" t="str">
        <f>VLOOKUP(IDENTIFICATIE!$F$7,$G$2:$H$9,2,FALSE)</f>
        <v>B01</v>
      </c>
      <c r="B2601" t="str">
        <f>VLOOKUP(IDENTIFICATIE!$F$8,$I$2:$J$159,2,FALSE)</f>
        <v>SL0011</v>
      </c>
      <c r="C2601" t="s">
        <v>3437</v>
      </c>
      <c r="D2601" t="str">
        <f>IDENTIFICATIE!$F$9</f>
        <v>V01</v>
      </c>
    </row>
    <row r="2602" spans="1:4">
      <c r="A2602" t="str">
        <f>VLOOKUP(IDENTIFICATIE!$F$7,$G$2:$H$9,2,FALSE)</f>
        <v>B01</v>
      </c>
      <c r="B2602" t="str">
        <f>VLOOKUP(IDENTIFICATIE!$F$8,$I$2:$J$159,2,FALSE)</f>
        <v>SL0011</v>
      </c>
      <c r="C2602" t="s">
        <v>3438</v>
      </c>
      <c r="D2602" t="str">
        <f>IDENTIFICATIE!$F$9</f>
        <v>V01</v>
      </c>
    </row>
    <row r="2603" spans="1:4">
      <c r="A2603" t="str">
        <f>VLOOKUP(IDENTIFICATIE!$F$7,$G$2:$H$9,2,FALSE)</f>
        <v>B01</v>
      </c>
      <c r="B2603" t="str">
        <f>VLOOKUP(IDENTIFICATIE!$F$8,$I$2:$J$159,2,FALSE)</f>
        <v>SL0011</v>
      </c>
      <c r="C2603" t="s">
        <v>3439</v>
      </c>
      <c r="D2603" t="str">
        <f>IDENTIFICATIE!$F$9</f>
        <v>V01</v>
      </c>
    </row>
    <row r="2604" spans="1:4">
      <c r="A2604" t="str">
        <f>VLOOKUP(IDENTIFICATIE!$F$7,$G$2:$H$9,2,FALSE)</f>
        <v>B01</v>
      </c>
      <c r="B2604" t="str">
        <f>VLOOKUP(IDENTIFICATIE!$F$8,$I$2:$J$159,2,FALSE)</f>
        <v>SL0011</v>
      </c>
      <c r="C2604" t="s">
        <v>3440</v>
      </c>
      <c r="D2604" t="str">
        <f>IDENTIFICATIE!$F$9</f>
        <v>V01</v>
      </c>
    </row>
    <row r="2605" spans="1:4">
      <c r="A2605" t="str">
        <f>VLOOKUP(IDENTIFICATIE!$F$7,$G$2:$H$9,2,FALSE)</f>
        <v>B01</v>
      </c>
      <c r="B2605" t="str">
        <f>VLOOKUP(IDENTIFICATIE!$F$8,$I$2:$J$159,2,FALSE)</f>
        <v>SL0011</v>
      </c>
      <c r="C2605" t="s">
        <v>3441</v>
      </c>
      <c r="D2605" t="str">
        <f>IDENTIFICATIE!$F$9</f>
        <v>V01</v>
      </c>
    </row>
    <row r="2606" spans="1:4">
      <c r="A2606" t="str">
        <f>VLOOKUP(IDENTIFICATIE!$F$7,$G$2:$H$9,2,FALSE)</f>
        <v>B01</v>
      </c>
      <c r="B2606" t="str">
        <f>VLOOKUP(IDENTIFICATIE!$F$8,$I$2:$J$159,2,FALSE)</f>
        <v>SL0011</v>
      </c>
      <c r="C2606" t="s">
        <v>3442</v>
      </c>
      <c r="D2606" t="str">
        <f>IDENTIFICATIE!$F$9</f>
        <v>V01</v>
      </c>
    </row>
    <row r="2607" spans="1:4">
      <c r="A2607" t="str">
        <f>VLOOKUP(IDENTIFICATIE!$F$7,$G$2:$H$9,2,FALSE)</f>
        <v>B01</v>
      </c>
      <c r="B2607" t="str">
        <f>VLOOKUP(IDENTIFICATIE!$F$8,$I$2:$J$159,2,FALSE)</f>
        <v>SL0011</v>
      </c>
      <c r="C2607" t="s">
        <v>3443</v>
      </c>
      <c r="D2607" t="str">
        <f>IDENTIFICATIE!$F$9</f>
        <v>V01</v>
      </c>
    </row>
    <row r="2608" spans="1:4">
      <c r="A2608" t="str">
        <f>VLOOKUP(IDENTIFICATIE!$F$7,$G$2:$H$9,2,FALSE)</f>
        <v>B01</v>
      </c>
      <c r="B2608" t="str">
        <f>VLOOKUP(IDENTIFICATIE!$F$8,$I$2:$J$159,2,FALSE)</f>
        <v>SL0011</v>
      </c>
      <c r="C2608" t="s">
        <v>3444</v>
      </c>
      <c r="D2608" t="str">
        <f>IDENTIFICATIE!$F$9</f>
        <v>V01</v>
      </c>
    </row>
    <row r="2609" spans="1:4">
      <c r="A2609" t="str">
        <f>VLOOKUP(IDENTIFICATIE!$F$7,$G$2:$H$9,2,FALSE)</f>
        <v>B01</v>
      </c>
      <c r="B2609" t="str">
        <f>VLOOKUP(IDENTIFICATIE!$F$8,$I$2:$J$159,2,FALSE)</f>
        <v>SL0011</v>
      </c>
      <c r="C2609" t="s">
        <v>3445</v>
      </c>
      <c r="D2609" t="str">
        <f>IDENTIFICATIE!$F$9</f>
        <v>V01</v>
      </c>
    </row>
    <row r="2610" spans="1:4">
      <c r="A2610" t="str">
        <f>VLOOKUP(IDENTIFICATIE!$F$7,$G$2:$H$9,2,FALSE)</f>
        <v>B01</v>
      </c>
      <c r="B2610" t="str">
        <f>VLOOKUP(IDENTIFICATIE!$F$8,$I$2:$J$159,2,FALSE)</f>
        <v>SL0011</v>
      </c>
      <c r="C2610" t="s">
        <v>3446</v>
      </c>
      <c r="D2610" t="str">
        <f>IDENTIFICATIE!$F$9</f>
        <v>V01</v>
      </c>
    </row>
    <row r="2611" spans="1:4">
      <c r="A2611" t="str">
        <f>VLOOKUP(IDENTIFICATIE!$F$7,$G$2:$H$9,2,FALSE)</f>
        <v>B01</v>
      </c>
      <c r="B2611" t="str">
        <f>VLOOKUP(IDENTIFICATIE!$F$8,$I$2:$J$159,2,FALSE)</f>
        <v>SL0011</v>
      </c>
      <c r="C2611" t="s">
        <v>3447</v>
      </c>
      <c r="D2611" t="str">
        <f>IDENTIFICATIE!$F$9</f>
        <v>V01</v>
      </c>
    </row>
    <row r="2612" spans="1:4">
      <c r="A2612" t="str">
        <f>VLOOKUP(IDENTIFICATIE!$F$7,$G$2:$H$9,2,FALSE)</f>
        <v>B01</v>
      </c>
      <c r="B2612" t="str">
        <f>VLOOKUP(IDENTIFICATIE!$F$8,$I$2:$J$159,2,FALSE)</f>
        <v>SL0011</v>
      </c>
      <c r="C2612" t="s">
        <v>3448</v>
      </c>
      <c r="D2612" t="str">
        <f>IDENTIFICATIE!$F$9</f>
        <v>V01</v>
      </c>
    </row>
    <row r="2613" spans="1:4">
      <c r="A2613" t="str">
        <f>VLOOKUP(IDENTIFICATIE!$F$7,$G$2:$H$9,2,FALSE)</f>
        <v>B01</v>
      </c>
      <c r="B2613" t="str">
        <f>VLOOKUP(IDENTIFICATIE!$F$8,$I$2:$J$159,2,FALSE)</f>
        <v>SL0011</v>
      </c>
      <c r="C2613" t="s">
        <v>3449</v>
      </c>
      <c r="D2613" t="str">
        <f>IDENTIFICATIE!$F$9</f>
        <v>V01</v>
      </c>
    </row>
    <row r="2614" spans="1:4">
      <c r="A2614" t="str">
        <f>VLOOKUP(IDENTIFICATIE!$F$7,$G$2:$H$9,2,FALSE)</f>
        <v>B01</v>
      </c>
      <c r="B2614" t="str">
        <f>VLOOKUP(IDENTIFICATIE!$F$8,$I$2:$J$159,2,FALSE)</f>
        <v>SL0011</v>
      </c>
      <c r="C2614" t="s">
        <v>3450</v>
      </c>
      <c r="D2614" t="str">
        <f>IDENTIFICATIE!$F$9</f>
        <v>V01</v>
      </c>
    </row>
    <row r="2615" spans="1:4">
      <c r="A2615" t="str">
        <f>VLOOKUP(IDENTIFICATIE!$F$7,$G$2:$H$9,2,FALSE)</f>
        <v>B01</v>
      </c>
      <c r="B2615" t="str">
        <f>VLOOKUP(IDENTIFICATIE!$F$8,$I$2:$J$159,2,FALSE)</f>
        <v>SL0011</v>
      </c>
      <c r="C2615" t="s">
        <v>3451</v>
      </c>
      <c r="D2615" t="str">
        <f>IDENTIFICATIE!$F$9</f>
        <v>V01</v>
      </c>
    </row>
    <row r="2616" spans="1:4">
      <c r="A2616" t="str">
        <f>VLOOKUP(IDENTIFICATIE!$F$7,$G$2:$H$9,2,FALSE)</f>
        <v>B01</v>
      </c>
      <c r="B2616" t="str">
        <f>VLOOKUP(IDENTIFICATIE!$F$8,$I$2:$J$159,2,FALSE)</f>
        <v>SL0011</v>
      </c>
      <c r="C2616" t="s">
        <v>3452</v>
      </c>
      <c r="D2616" t="str">
        <f>IDENTIFICATIE!$F$9</f>
        <v>V01</v>
      </c>
    </row>
    <row r="2617" spans="1:4">
      <c r="A2617" t="str">
        <f>VLOOKUP(IDENTIFICATIE!$F$7,$G$2:$H$9,2,FALSE)</f>
        <v>B01</v>
      </c>
      <c r="B2617" t="str">
        <f>VLOOKUP(IDENTIFICATIE!$F$8,$I$2:$J$159,2,FALSE)</f>
        <v>SL0011</v>
      </c>
      <c r="C2617" t="s">
        <v>3453</v>
      </c>
      <c r="D2617" t="str">
        <f>IDENTIFICATIE!$F$9</f>
        <v>V01</v>
      </c>
    </row>
    <row r="2618" spans="1:4">
      <c r="A2618" t="str">
        <f>VLOOKUP(IDENTIFICATIE!$F$7,$G$2:$H$9,2,FALSE)</f>
        <v>B01</v>
      </c>
      <c r="B2618" t="str">
        <f>VLOOKUP(IDENTIFICATIE!$F$8,$I$2:$J$159,2,FALSE)</f>
        <v>SL0011</v>
      </c>
      <c r="C2618" t="s">
        <v>3454</v>
      </c>
      <c r="D2618" t="str">
        <f>IDENTIFICATIE!$F$9</f>
        <v>V01</v>
      </c>
    </row>
    <row r="2619" spans="1:4">
      <c r="A2619" t="str">
        <f>VLOOKUP(IDENTIFICATIE!$F$7,$G$2:$H$9,2,FALSE)</f>
        <v>B01</v>
      </c>
      <c r="B2619" t="str">
        <f>VLOOKUP(IDENTIFICATIE!$F$8,$I$2:$J$159,2,FALSE)</f>
        <v>SL0011</v>
      </c>
      <c r="C2619" t="s">
        <v>3455</v>
      </c>
      <c r="D2619" t="str">
        <f>IDENTIFICATIE!$F$9</f>
        <v>V01</v>
      </c>
    </row>
    <row r="2620" spans="1:4">
      <c r="A2620" t="str">
        <f>VLOOKUP(IDENTIFICATIE!$F$7,$G$2:$H$9,2,FALSE)</f>
        <v>B01</v>
      </c>
      <c r="B2620" t="str">
        <f>VLOOKUP(IDENTIFICATIE!$F$8,$I$2:$J$159,2,FALSE)</f>
        <v>SL0011</v>
      </c>
      <c r="C2620" t="s">
        <v>3456</v>
      </c>
      <c r="D2620" t="str">
        <f>IDENTIFICATIE!$F$9</f>
        <v>V01</v>
      </c>
    </row>
    <row r="2621" spans="1:4">
      <c r="A2621" t="str">
        <f>VLOOKUP(IDENTIFICATIE!$F$7,$G$2:$H$9,2,FALSE)</f>
        <v>B01</v>
      </c>
      <c r="B2621" t="str">
        <f>VLOOKUP(IDENTIFICATIE!$F$8,$I$2:$J$159,2,FALSE)</f>
        <v>SL0011</v>
      </c>
      <c r="C2621" t="s">
        <v>3457</v>
      </c>
      <c r="D2621" t="str">
        <f>IDENTIFICATIE!$F$9</f>
        <v>V01</v>
      </c>
    </row>
    <row r="2622" spans="1:4">
      <c r="A2622" t="str">
        <f>VLOOKUP(IDENTIFICATIE!$F$7,$G$2:$H$9,2,FALSE)</f>
        <v>B01</v>
      </c>
      <c r="B2622" t="str">
        <f>VLOOKUP(IDENTIFICATIE!$F$8,$I$2:$J$159,2,FALSE)</f>
        <v>SL0011</v>
      </c>
      <c r="C2622" t="s">
        <v>3458</v>
      </c>
      <c r="D2622" t="str">
        <f>IDENTIFICATIE!$F$9</f>
        <v>V01</v>
      </c>
    </row>
    <row r="2623" spans="1:4">
      <c r="A2623" t="str">
        <f>VLOOKUP(IDENTIFICATIE!$F$7,$G$2:$H$9,2,FALSE)</f>
        <v>B01</v>
      </c>
      <c r="B2623" t="str">
        <f>VLOOKUP(IDENTIFICATIE!$F$8,$I$2:$J$159,2,FALSE)</f>
        <v>SL0011</v>
      </c>
      <c r="C2623" t="s">
        <v>3459</v>
      </c>
      <c r="D2623" t="str">
        <f>IDENTIFICATIE!$F$9</f>
        <v>V01</v>
      </c>
    </row>
    <row r="2624" spans="1:4">
      <c r="A2624" t="str">
        <f>VLOOKUP(IDENTIFICATIE!$F$7,$G$2:$H$9,2,FALSE)</f>
        <v>B01</v>
      </c>
      <c r="B2624" t="str">
        <f>VLOOKUP(IDENTIFICATIE!$F$8,$I$2:$J$159,2,FALSE)</f>
        <v>SL0011</v>
      </c>
      <c r="C2624" t="s">
        <v>3460</v>
      </c>
      <c r="D2624" t="str">
        <f>IDENTIFICATIE!$F$9</f>
        <v>V01</v>
      </c>
    </row>
    <row r="2625" spans="1:4">
      <c r="A2625" t="str">
        <f>VLOOKUP(IDENTIFICATIE!$F$7,$G$2:$H$9,2,FALSE)</f>
        <v>B01</v>
      </c>
      <c r="B2625" t="str">
        <f>VLOOKUP(IDENTIFICATIE!$F$8,$I$2:$J$159,2,FALSE)</f>
        <v>SL0011</v>
      </c>
      <c r="C2625" t="s">
        <v>3461</v>
      </c>
      <c r="D2625" t="str">
        <f>IDENTIFICATIE!$F$9</f>
        <v>V01</v>
      </c>
    </row>
    <row r="2626" spans="1:4">
      <c r="A2626" t="str">
        <f>VLOOKUP(IDENTIFICATIE!$F$7,$G$2:$H$9,2,FALSE)</f>
        <v>B01</v>
      </c>
      <c r="B2626" t="str">
        <f>VLOOKUP(IDENTIFICATIE!$F$8,$I$2:$J$159,2,FALSE)</f>
        <v>SL0011</v>
      </c>
      <c r="C2626" t="s">
        <v>3462</v>
      </c>
      <c r="D2626" t="str">
        <f>IDENTIFICATIE!$F$9</f>
        <v>V01</v>
      </c>
    </row>
    <row r="2627" spans="1:4">
      <c r="A2627" t="str">
        <f>VLOOKUP(IDENTIFICATIE!$F$7,$G$2:$H$9,2,FALSE)</f>
        <v>B01</v>
      </c>
      <c r="B2627" t="str">
        <f>VLOOKUP(IDENTIFICATIE!$F$8,$I$2:$J$159,2,FALSE)</f>
        <v>SL0011</v>
      </c>
      <c r="C2627" t="s">
        <v>3463</v>
      </c>
      <c r="D2627" t="str">
        <f>IDENTIFICATIE!$F$9</f>
        <v>V01</v>
      </c>
    </row>
    <row r="2628" spans="1:4">
      <c r="A2628" t="str">
        <f>VLOOKUP(IDENTIFICATIE!$F$7,$G$2:$H$9,2,FALSE)</f>
        <v>B01</v>
      </c>
      <c r="B2628" t="str">
        <f>VLOOKUP(IDENTIFICATIE!$F$8,$I$2:$J$159,2,FALSE)</f>
        <v>SL0011</v>
      </c>
      <c r="C2628" t="s">
        <v>3464</v>
      </c>
      <c r="D2628" t="str">
        <f>IDENTIFICATIE!$F$9</f>
        <v>V01</v>
      </c>
    </row>
    <row r="2629" spans="1:4">
      <c r="A2629" t="str">
        <f>VLOOKUP(IDENTIFICATIE!$F$7,$G$2:$H$9,2,FALSE)</f>
        <v>B01</v>
      </c>
      <c r="B2629" t="str">
        <f>VLOOKUP(IDENTIFICATIE!$F$8,$I$2:$J$159,2,FALSE)</f>
        <v>SL0011</v>
      </c>
      <c r="C2629" t="s">
        <v>3465</v>
      </c>
      <c r="D2629" t="str">
        <f>IDENTIFICATIE!$F$9</f>
        <v>V01</v>
      </c>
    </row>
    <row r="2630" spans="1:4">
      <c r="A2630" t="str">
        <f>VLOOKUP(IDENTIFICATIE!$F$7,$G$2:$H$9,2,FALSE)</f>
        <v>B01</v>
      </c>
      <c r="B2630" t="str">
        <f>VLOOKUP(IDENTIFICATIE!$F$8,$I$2:$J$159,2,FALSE)</f>
        <v>SL0011</v>
      </c>
      <c r="C2630" t="s">
        <v>3466</v>
      </c>
      <c r="D2630" t="str">
        <f>IDENTIFICATIE!$F$9</f>
        <v>V01</v>
      </c>
    </row>
    <row r="2631" spans="1:4">
      <c r="A2631" t="str">
        <f>VLOOKUP(IDENTIFICATIE!$F$7,$G$2:$H$9,2,FALSE)</f>
        <v>B01</v>
      </c>
      <c r="B2631" t="str">
        <f>VLOOKUP(IDENTIFICATIE!$F$8,$I$2:$J$159,2,FALSE)</f>
        <v>SL0011</v>
      </c>
      <c r="C2631" t="s">
        <v>3467</v>
      </c>
      <c r="D2631" t="str">
        <f>IDENTIFICATIE!$F$9</f>
        <v>V01</v>
      </c>
    </row>
    <row r="2632" spans="1:4">
      <c r="A2632" t="str">
        <f>VLOOKUP(IDENTIFICATIE!$F$7,$G$2:$H$9,2,FALSE)</f>
        <v>B01</v>
      </c>
      <c r="B2632" t="str">
        <f>VLOOKUP(IDENTIFICATIE!$F$8,$I$2:$J$159,2,FALSE)</f>
        <v>SL0011</v>
      </c>
      <c r="C2632" t="s">
        <v>3468</v>
      </c>
      <c r="D2632" t="str">
        <f>IDENTIFICATIE!$F$9</f>
        <v>V01</v>
      </c>
    </row>
    <row r="2633" spans="1:4">
      <c r="A2633" t="str">
        <f>VLOOKUP(IDENTIFICATIE!$F$7,$G$2:$H$9,2,FALSE)</f>
        <v>B01</v>
      </c>
      <c r="B2633" t="str">
        <f>VLOOKUP(IDENTIFICATIE!$F$8,$I$2:$J$159,2,FALSE)</f>
        <v>SL0011</v>
      </c>
      <c r="C2633" t="s">
        <v>3469</v>
      </c>
      <c r="D2633" t="str">
        <f>IDENTIFICATIE!$F$9</f>
        <v>V01</v>
      </c>
    </row>
    <row r="2634" spans="1:4">
      <c r="A2634" t="str">
        <f>VLOOKUP(IDENTIFICATIE!$F$7,$G$2:$H$9,2,FALSE)</f>
        <v>B01</v>
      </c>
      <c r="B2634" t="str">
        <f>VLOOKUP(IDENTIFICATIE!$F$8,$I$2:$J$159,2,FALSE)</f>
        <v>SL0011</v>
      </c>
      <c r="C2634" t="s">
        <v>3470</v>
      </c>
      <c r="D2634" t="str">
        <f>IDENTIFICATIE!$F$9</f>
        <v>V01</v>
      </c>
    </row>
    <row r="2635" spans="1:4">
      <c r="A2635" t="str">
        <f>VLOOKUP(IDENTIFICATIE!$F$7,$G$2:$H$9,2,FALSE)</f>
        <v>B01</v>
      </c>
      <c r="B2635" t="str">
        <f>VLOOKUP(IDENTIFICATIE!$F$8,$I$2:$J$159,2,FALSE)</f>
        <v>SL0011</v>
      </c>
      <c r="C2635" t="s">
        <v>3471</v>
      </c>
      <c r="D2635" t="str">
        <f>IDENTIFICATIE!$F$9</f>
        <v>V01</v>
      </c>
    </row>
    <row r="2636" spans="1:4">
      <c r="A2636" t="str">
        <f>VLOOKUP(IDENTIFICATIE!$F$7,$G$2:$H$9,2,FALSE)</f>
        <v>B01</v>
      </c>
      <c r="B2636" t="str">
        <f>VLOOKUP(IDENTIFICATIE!$F$8,$I$2:$J$159,2,FALSE)</f>
        <v>SL0011</v>
      </c>
      <c r="C2636" t="s">
        <v>3472</v>
      </c>
      <c r="D2636" t="str">
        <f>IDENTIFICATIE!$F$9</f>
        <v>V01</v>
      </c>
    </row>
    <row r="2637" spans="1:4">
      <c r="A2637" t="str">
        <f>VLOOKUP(IDENTIFICATIE!$F$7,$G$2:$H$9,2,FALSE)</f>
        <v>B01</v>
      </c>
      <c r="B2637" t="str">
        <f>VLOOKUP(IDENTIFICATIE!$F$8,$I$2:$J$159,2,FALSE)</f>
        <v>SL0011</v>
      </c>
      <c r="C2637" t="s">
        <v>3473</v>
      </c>
      <c r="D2637" t="str">
        <f>IDENTIFICATIE!$F$9</f>
        <v>V01</v>
      </c>
    </row>
    <row r="2638" spans="1:4">
      <c r="A2638" t="str">
        <f>VLOOKUP(IDENTIFICATIE!$F$7,$G$2:$H$9,2,FALSE)</f>
        <v>B01</v>
      </c>
      <c r="B2638" t="str">
        <f>VLOOKUP(IDENTIFICATIE!$F$8,$I$2:$J$159,2,FALSE)</f>
        <v>SL0011</v>
      </c>
      <c r="C2638" t="s">
        <v>3474</v>
      </c>
      <c r="D2638" t="str">
        <f>IDENTIFICATIE!$F$9</f>
        <v>V01</v>
      </c>
    </row>
    <row r="2639" spans="1:4">
      <c r="A2639" t="str">
        <f>VLOOKUP(IDENTIFICATIE!$F$7,$G$2:$H$9,2,FALSE)</f>
        <v>B01</v>
      </c>
      <c r="B2639" t="str">
        <f>VLOOKUP(IDENTIFICATIE!$F$8,$I$2:$J$159,2,FALSE)</f>
        <v>SL0011</v>
      </c>
      <c r="C2639" t="s">
        <v>3475</v>
      </c>
      <c r="D2639" t="str">
        <f>IDENTIFICATIE!$F$9</f>
        <v>V01</v>
      </c>
    </row>
    <row r="2640" spans="1:4">
      <c r="A2640" t="str">
        <f>VLOOKUP(IDENTIFICATIE!$F$7,$G$2:$H$9,2,FALSE)</f>
        <v>B01</v>
      </c>
      <c r="B2640" t="str">
        <f>VLOOKUP(IDENTIFICATIE!$F$8,$I$2:$J$159,2,FALSE)</f>
        <v>SL0011</v>
      </c>
      <c r="C2640" t="s">
        <v>3476</v>
      </c>
      <c r="D2640" t="str">
        <f>IDENTIFICATIE!$F$9</f>
        <v>V01</v>
      </c>
    </row>
    <row r="2641" spans="1:4">
      <c r="A2641" t="str">
        <f>VLOOKUP(IDENTIFICATIE!$F$7,$G$2:$H$9,2,FALSE)</f>
        <v>B01</v>
      </c>
      <c r="B2641" t="str">
        <f>VLOOKUP(IDENTIFICATIE!$F$8,$I$2:$J$159,2,FALSE)</f>
        <v>SL0011</v>
      </c>
      <c r="C2641" t="s">
        <v>3477</v>
      </c>
      <c r="D2641" t="str">
        <f>IDENTIFICATIE!$F$9</f>
        <v>V01</v>
      </c>
    </row>
    <row r="2642" spans="1:4">
      <c r="A2642" t="str">
        <f>VLOOKUP(IDENTIFICATIE!$F$7,$G$2:$H$9,2,FALSE)</f>
        <v>B01</v>
      </c>
      <c r="B2642" t="str">
        <f>VLOOKUP(IDENTIFICATIE!$F$8,$I$2:$J$159,2,FALSE)</f>
        <v>SL0011</v>
      </c>
      <c r="C2642" t="s">
        <v>3478</v>
      </c>
      <c r="D2642" t="str">
        <f>IDENTIFICATIE!$F$9</f>
        <v>V01</v>
      </c>
    </row>
    <row r="2643" spans="1:4">
      <c r="A2643" t="str">
        <f>VLOOKUP(IDENTIFICATIE!$F$7,$G$2:$H$9,2,FALSE)</f>
        <v>B01</v>
      </c>
      <c r="B2643" t="str">
        <f>VLOOKUP(IDENTIFICATIE!$F$8,$I$2:$J$159,2,FALSE)</f>
        <v>SL0011</v>
      </c>
      <c r="C2643" t="s">
        <v>3479</v>
      </c>
      <c r="D2643" t="str">
        <f>IDENTIFICATIE!$F$9</f>
        <v>V01</v>
      </c>
    </row>
    <row r="2644" spans="1:4">
      <c r="A2644" t="str">
        <f>VLOOKUP(IDENTIFICATIE!$F$7,$G$2:$H$9,2,FALSE)</f>
        <v>B01</v>
      </c>
      <c r="B2644" t="str">
        <f>VLOOKUP(IDENTIFICATIE!$F$8,$I$2:$J$159,2,FALSE)</f>
        <v>SL0011</v>
      </c>
      <c r="C2644" t="s">
        <v>3480</v>
      </c>
      <c r="D2644" t="str">
        <f>IDENTIFICATIE!$F$9</f>
        <v>V01</v>
      </c>
    </row>
    <row r="2645" spans="1:4">
      <c r="A2645" t="str">
        <f>VLOOKUP(IDENTIFICATIE!$F$7,$G$2:$H$9,2,FALSE)</f>
        <v>B01</v>
      </c>
      <c r="B2645" t="str">
        <f>VLOOKUP(IDENTIFICATIE!$F$8,$I$2:$J$159,2,FALSE)</f>
        <v>SL0011</v>
      </c>
      <c r="C2645" t="s">
        <v>3481</v>
      </c>
      <c r="D2645" t="str">
        <f>IDENTIFICATIE!$F$9</f>
        <v>V01</v>
      </c>
    </row>
    <row r="2646" spans="1:4">
      <c r="A2646" t="str">
        <f>VLOOKUP(IDENTIFICATIE!$F$7,$G$2:$H$9,2,FALSE)</f>
        <v>B01</v>
      </c>
      <c r="B2646" t="str">
        <f>VLOOKUP(IDENTIFICATIE!$F$8,$I$2:$J$159,2,FALSE)</f>
        <v>SL0011</v>
      </c>
      <c r="C2646" t="s">
        <v>3482</v>
      </c>
      <c r="D2646" t="str">
        <f>IDENTIFICATIE!$F$9</f>
        <v>V01</v>
      </c>
    </row>
    <row r="2647" spans="1:4">
      <c r="A2647" t="str">
        <f>VLOOKUP(IDENTIFICATIE!$F$7,$G$2:$H$9,2,FALSE)</f>
        <v>B01</v>
      </c>
      <c r="B2647" t="str">
        <f>VLOOKUP(IDENTIFICATIE!$F$8,$I$2:$J$159,2,FALSE)</f>
        <v>SL0011</v>
      </c>
      <c r="C2647" t="s">
        <v>3483</v>
      </c>
      <c r="D2647" t="str">
        <f>IDENTIFICATIE!$F$9</f>
        <v>V01</v>
      </c>
    </row>
    <row r="2648" spans="1:4">
      <c r="A2648" t="str">
        <f>VLOOKUP(IDENTIFICATIE!$F$7,$G$2:$H$9,2,FALSE)</f>
        <v>B01</v>
      </c>
      <c r="B2648" t="str">
        <f>VLOOKUP(IDENTIFICATIE!$F$8,$I$2:$J$159,2,FALSE)</f>
        <v>SL0011</v>
      </c>
      <c r="C2648" t="s">
        <v>3484</v>
      </c>
      <c r="D2648" t="str">
        <f>IDENTIFICATIE!$F$9</f>
        <v>V01</v>
      </c>
    </row>
    <row r="2649" spans="1:4">
      <c r="A2649" t="str">
        <f>VLOOKUP(IDENTIFICATIE!$F$7,$G$2:$H$9,2,FALSE)</f>
        <v>B01</v>
      </c>
      <c r="B2649" t="str">
        <f>VLOOKUP(IDENTIFICATIE!$F$8,$I$2:$J$159,2,FALSE)</f>
        <v>SL0011</v>
      </c>
      <c r="C2649" t="s">
        <v>3485</v>
      </c>
      <c r="D2649" t="str">
        <f>IDENTIFICATIE!$F$9</f>
        <v>V01</v>
      </c>
    </row>
    <row r="2650" spans="1:4">
      <c r="A2650" t="str">
        <f>VLOOKUP(IDENTIFICATIE!$F$7,$G$2:$H$9,2,FALSE)</f>
        <v>B01</v>
      </c>
      <c r="B2650" t="str">
        <f>VLOOKUP(IDENTIFICATIE!$F$8,$I$2:$J$159,2,FALSE)</f>
        <v>SL0011</v>
      </c>
      <c r="C2650" t="s">
        <v>3486</v>
      </c>
      <c r="D2650" t="str">
        <f>IDENTIFICATIE!$F$9</f>
        <v>V01</v>
      </c>
    </row>
    <row r="2651" spans="1:4">
      <c r="A2651" t="str">
        <f>VLOOKUP(IDENTIFICATIE!$F$7,$G$2:$H$9,2,FALSE)</f>
        <v>B01</v>
      </c>
      <c r="B2651" t="str">
        <f>VLOOKUP(IDENTIFICATIE!$F$8,$I$2:$J$159,2,FALSE)</f>
        <v>SL0011</v>
      </c>
      <c r="C2651" t="s">
        <v>3487</v>
      </c>
      <c r="D2651" t="str">
        <f>IDENTIFICATIE!$F$9</f>
        <v>V01</v>
      </c>
    </row>
    <row r="2652" spans="1:4">
      <c r="A2652" t="str">
        <f>VLOOKUP(IDENTIFICATIE!$F$7,$G$2:$H$9,2,FALSE)</f>
        <v>B01</v>
      </c>
      <c r="B2652" t="str">
        <f>VLOOKUP(IDENTIFICATIE!$F$8,$I$2:$J$159,2,FALSE)</f>
        <v>SL0011</v>
      </c>
      <c r="C2652" t="s">
        <v>3488</v>
      </c>
      <c r="D2652" t="str">
        <f>IDENTIFICATIE!$F$9</f>
        <v>V01</v>
      </c>
    </row>
    <row r="2653" spans="1:4">
      <c r="A2653" t="str">
        <f>VLOOKUP(IDENTIFICATIE!$F$7,$G$2:$H$9,2,FALSE)</f>
        <v>B01</v>
      </c>
      <c r="B2653" t="str">
        <f>VLOOKUP(IDENTIFICATIE!$F$8,$I$2:$J$159,2,FALSE)</f>
        <v>SL0011</v>
      </c>
      <c r="C2653" t="s">
        <v>3489</v>
      </c>
      <c r="D2653" t="str">
        <f>IDENTIFICATIE!$F$9</f>
        <v>V01</v>
      </c>
    </row>
    <row r="2654" spans="1:4">
      <c r="A2654" t="str">
        <f>VLOOKUP(IDENTIFICATIE!$F$7,$G$2:$H$9,2,FALSE)</f>
        <v>B01</v>
      </c>
      <c r="B2654" t="str">
        <f>VLOOKUP(IDENTIFICATIE!$F$8,$I$2:$J$159,2,FALSE)</f>
        <v>SL0011</v>
      </c>
      <c r="C2654" t="s">
        <v>3490</v>
      </c>
      <c r="D2654" t="str">
        <f>IDENTIFICATIE!$F$9</f>
        <v>V01</v>
      </c>
    </row>
    <row r="2655" spans="1:4">
      <c r="A2655" t="str">
        <f>VLOOKUP(IDENTIFICATIE!$F$7,$G$2:$H$9,2,FALSE)</f>
        <v>B01</v>
      </c>
      <c r="B2655" t="str">
        <f>VLOOKUP(IDENTIFICATIE!$F$8,$I$2:$J$159,2,FALSE)</f>
        <v>SL0011</v>
      </c>
      <c r="C2655" t="s">
        <v>3491</v>
      </c>
      <c r="D2655" t="str">
        <f>IDENTIFICATIE!$F$9</f>
        <v>V01</v>
      </c>
    </row>
    <row r="2656" spans="1:4">
      <c r="A2656" t="str">
        <f>VLOOKUP(IDENTIFICATIE!$F$7,$G$2:$H$9,2,FALSE)</f>
        <v>B01</v>
      </c>
      <c r="B2656" t="str">
        <f>VLOOKUP(IDENTIFICATIE!$F$8,$I$2:$J$159,2,FALSE)</f>
        <v>SL0011</v>
      </c>
      <c r="C2656" t="s">
        <v>3492</v>
      </c>
      <c r="D2656" t="str">
        <f>IDENTIFICATIE!$F$9</f>
        <v>V01</v>
      </c>
    </row>
    <row r="2657" spans="1:4">
      <c r="A2657" t="str">
        <f>VLOOKUP(IDENTIFICATIE!$F$7,$G$2:$H$9,2,FALSE)</f>
        <v>B01</v>
      </c>
      <c r="B2657" t="str">
        <f>VLOOKUP(IDENTIFICATIE!$F$8,$I$2:$J$159,2,FALSE)</f>
        <v>SL0011</v>
      </c>
      <c r="C2657" t="s">
        <v>3493</v>
      </c>
      <c r="D2657" t="str">
        <f>IDENTIFICATIE!$F$9</f>
        <v>V01</v>
      </c>
    </row>
    <row r="2658" spans="1:4">
      <c r="A2658" t="str">
        <f>VLOOKUP(IDENTIFICATIE!$F$7,$G$2:$H$9,2,FALSE)</f>
        <v>B01</v>
      </c>
      <c r="B2658" t="str">
        <f>VLOOKUP(IDENTIFICATIE!$F$8,$I$2:$J$159,2,FALSE)</f>
        <v>SL0011</v>
      </c>
      <c r="C2658" t="s">
        <v>3494</v>
      </c>
      <c r="D2658" t="str">
        <f>IDENTIFICATIE!$F$9</f>
        <v>V01</v>
      </c>
    </row>
    <row r="2659" spans="1:4">
      <c r="A2659" t="str">
        <f>VLOOKUP(IDENTIFICATIE!$F$7,$G$2:$H$9,2,FALSE)</f>
        <v>B01</v>
      </c>
      <c r="B2659" t="str">
        <f>VLOOKUP(IDENTIFICATIE!$F$8,$I$2:$J$159,2,FALSE)</f>
        <v>SL0011</v>
      </c>
      <c r="C2659" t="s">
        <v>3495</v>
      </c>
      <c r="D2659" t="str">
        <f>IDENTIFICATIE!$F$9</f>
        <v>V01</v>
      </c>
    </row>
    <row r="2660" spans="1:4">
      <c r="A2660" t="str">
        <f>VLOOKUP(IDENTIFICATIE!$F$7,$G$2:$H$9,2,FALSE)</f>
        <v>B01</v>
      </c>
      <c r="B2660" t="str">
        <f>VLOOKUP(IDENTIFICATIE!$F$8,$I$2:$J$159,2,FALSE)</f>
        <v>SL0011</v>
      </c>
      <c r="C2660" t="s">
        <v>3496</v>
      </c>
      <c r="D2660" t="str">
        <f>IDENTIFICATIE!$F$9</f>
        <v>V01</v>
      </c>
    </row>
    <row r="2661" spans="1:4">
      <c r="A2661" t="str">
        <f>VLOOKUP(IDENTIFICATIE!$F$7,$G$2:$H$9,2,FALSE)</f>
        <v>B01</v>
      </c>
      <c r="B2661" t="str">
        <f>VLOOKUP(IDENTIFICATIE!$F$8,$I$2:$J$159,2,FALSE)</f>
        <v>SL0011</v>
      </c>
      <c r="C2661" t="s">
        <v>3497</v>
      </c>
      <c r="D2661" t="str">
        <f>IDENTIFICATIE!$F$9</f>
        <v>V01</v>
      </c>
    </row>
    <row r="2662" spans="1:4">
      <c r="A2662" t="str">
        <f>VLOOKUP(IDENTIFICATIE!$F$7,$G$2:$H$9,2,FALSE)</f>
        <v>B01</v>
      </c>
      <c r="B2662" t="str">
        <f>VLOOKUP(IDENTIFICATIE!$F$8,$I$2:$J$159,2,FALSE)</f>
        <v>SL0011</v>
      </c>
      <c r="C2662" t="s">
        <v>3498</v>
      </c>
      <c r="D2662" t="str">
        <f>IDENTIFICATIE!$F$9</f>
        <v>V01</v>
      </c>
    </row>
    <row r="2663" spans="1:4">
      <c r="A2663" t="str">
        <f>VLOOKUP(IDENTIFICATIE!$F$7,$G$2:$H$9,2,FALSE)</f>
        <v>B01</v>
      </c>
      <c r="B2663" t="str">
        <f>VLOOKUP(IDENTIFICATIE!$F$8,$I$2:$J$159,2,FALSE)</f>
        <v>SL0011</v>
      </c>
      <c r="C2663" t="s">
        <v>3499</v>
      </c>
      <c r="D2663" t="str">
        <f>IDENTIFICATIE!$F$9</f>
        <v>V01</v>
      </c>
    </row>
    <row r="2664" spans="1:4">
      <c r="A2664" t="str">
        <f>VLOOKUP(IDENTIFICATIE!$F$7,$G$2:$H$9,2,FALSE)</f>
        <v>B01</v>
      </c>
      <c r="B2664" t="str">
        <f>VLOOKUP(IDENTIFICATIE!$F$8,$I$2:$J$159,2,FALSE)</f>
        <v>SL0011</v>
      </c>
      <c r="C2664" t="s">
        <v>3500</v>
      </c>
      <c r="D2664" t="str">
        <f>IDENTIFICATIE!$F$9</f>
        <v>V01</v>
      </c>
    </row>
    <row r="2665" spans="1:4">
      <c r="A2665" t="str">
        <f>VLOOKUP(IDENTIFICATIE!$F$7,$G$2:$H$9,2,FALSE)</f>
        <v>B01</v>
      </c>
      <c r="B2665" t="str">
        <f>VLOOKUP(IDENTIFICATIE!$F$8,$I$2:$J$159,2,FALSE)</f>
        <v>SL0011</v>
      </c>
      <c r="C2665" t="s">
        <v>3501</v>
      </c>
      <c r="D2665" t="str">
        <f>IDENTIFICATIE!$F$9</f>
        <v>V01</v>
      </c>
    </row>
    <row r="2666" spans="1:4">
      <c r="A2666" t="str">
        <f>VLOOKUP(IDENTIFICATIE!$F$7,$G$2:$H$9,2,FALSE)</f>
        <v>B01</v>
      </c>
      <c r="B2666" t="str">
        <f>VLOOKUP(IDENTIFICATIE!$F$8,$I$2:$J$159,2,FALSE)</f>
        <v>SL0011</v>
      </c>
      <c r="C2666" t="s">
        <v>3502</v>
      </c>
      <c r="D2666" t="str">
        <f>IDENTIFICATIE!$F$9</f>
        <v>V01</v>
      </c>
    </row>
    <row r="2667" spans="1:4">
      <c r="A2667" t="str">
        <f>VLOOKUP(IDENTIFICATIE!$F$7,$G$2:$H$9,2,FALSE)</f>
        <v>B01</v>
      </c>
      <c r="B2667" t="str">
        <f>VLOOKUP(IDENTIFICATIE!$F$8,$I$2:$J$159,2,FALSE)</f>
        <v>SL0011</v>
      </c>
      <c r="C2667" t="s">
        <v>3503</v>
      </c>
      <c r="D2667" t="str">
        <f>IDENTIFICATIE!$F$9</f>
        <v>V01</v>
      </c>
    </row>
    <row r="2668" spans="1:4">
      <c r="A2668" t="str">
        <f>VLOOKUP(IDENTIFICATIE!$F$7,$G$2:$H$9,2,FALSE)</f>
        <v>B01</v>
      </c>
      <c r="B2668" t="str">
        <f>VLOOKUP(IDENTIFICATIE!$F$8,$I$2:$J$159,2,FALSE)</f>
        <v>SL0011</v>
      </c>
      <c r="C2668" t="s">
        <v>3504</v>
      </c>
      <c r="D2668" t="str">
        <f>IDENTIFICATIE!$F$9</f>
        <v>V01</v>
      </c>
    </row>
    <row r="2669" spans="1:4">
      <c r="A2669" t="str">
        <f>VLOOKUP(IDENTIFICATIE!$F$7,$G$2:$H$9,2,FALSE)</f>
        <v>B01</v>
      </c>
      <c r="B2669" t="str">
        <f>VLOOKUP(IDENTIFICATIE!$F$8,$I$2:$J$159,2,FALSE)</f>
        <v>SL0011</v>
      </c>
      <c r="C2669" t="s">
        <v>3505</v>
      </c>
      <c r="D2669" t="str">
        <f>IDENTIFICATIE!$F$9</f>
        <v>V01</v>
      </c>
    </row>
    <row r="2670" spans="1:4">
      <c r="A2670" t="str">
        <f>VLOOKUP(IDENTIFICATIE!$F$7,$G$2:$H$9,2,FALSE)</f>
        <v>B01</v>
      </c>
      <c r="B2670" t="str">
        <f>VLOOKUP(IDENTIFICATIE!$F$8,$I$2:$J$159,2,FALSE)</f>
        <v>SL0011</v>
      </c>
      <c r="C2670" t="s">
        <v>3506</v>
      </c>
      <c r="D2670" t="str">
        <f>IDENTIFICATIE!$F$9</f>
        <v>V01</v>
      </c>
    </row>
    <row r="2671" spans="1:4">
      <c r="A2671" t="str">
        <f>VLOOKUP(IDENTIFICATIE!$F$7,$G$2:$H$9,2,FALSE)</f>
        <v>B01</v>
      </c>
      <c r="B2671" t="str">
        <f>VLOOKUP(IDENTIFICATIE!$F$8,$I$2:$J$159,2,FALSE)</f>
        <v>SL0011</v>
      </c>
      <c r="C2671" t="s">
        <v>3507</v>
      </c>
      <c r="D2671" t="str">
        <f>IDENTIFICATIE!$F$9</f>
        <v>V01</v>
      </c>
    </row>
    <row r="2672" spans="1:4">
      <c r="A2672" t="str">
        <f>VLOOKUP(IDENTIFICATIE!$F$7,$G$2:$H$9,2,FALSE)</f>
        <v>B01</v>
      </c>
      <c r="B2672" t="str">
        <f>VLOOKUP(IDENTIFICATIE!$F$8,$I$2:$J$159,2,FALSE)</f>
        <v>SL0011</v>
      </c>
      <c r="C2672" t="s">
        <v>3508</v>
      </c>
      <c r="D2672" t="str">
        <f>IDENTIFICATIE!$F$9</f>
        <v>V01</v>
      </c>
    </row>
    <row r="2673" spans="1:4">
      <c r="A2673" t="str">
        <f>VLOOKUP(IDENTIFICATIE!$F$7,$G$2:$H$9,2,FALSE)</f>
        <v>B01</v>
      </c>
      <c r="B2673" t="str">
        <f>VLOOKUP(IDENTIFICATIE!$F$8,$I$2:$J$159,2,FALSE)</f>
        <v>SL0011</v>
      </c>
      <c r="C2673" t="s">
        <v>3509</v>
      </c>
      <c r="D2673" t="str">
        <f>IDENTIFICATIE!$F$9</f>
        <v>V01</v>
      </c>
    </row>
    <row r="2674" spans="1:4">
      <c r="A2674" t="str">
        <f>VLOOKUP(IDENTIFICATIE!$F$7,$G$2:$H$9,2,FALSE)</f>
        <v>B01</v>
      </c>
      <c r="B2674" t="str">
        <f>VLOOKUP(IDENTIFICATIE!$F$8,$I$2:$J$159,2,FALSE)</f>
        <v>SL0011</v>
      </c>
      <c r="C2674" t="s">
        <v>3510</v>
      </c>
      <c r="D2674" t="str">
        <f>IDENTIFICATIE!$F$9</f>
        <v>V01</v>
      </c>
    </row>
    <row r="2675" spans="1:4">
      <c r="A2675" t="str">
        <f>VLOOKUP(IDENTIFICATIE!$F$7,$G$2:$H$9,2,FALSE)</f>
        <v>B01</v>
      </c>
      <c r="B2675" t="str">
        <f>VLOOKUP(IDENTIFICATIE!$F$8,$I$2:$J$159,2,FALSE)</f>
        <v>SL0011</v>
      </c>
      <c r="C2675" t="s">
        <v>3511</v>
      </c>
      <c r="D2675" t="str">
        <f>IDENTIFICATIE!$F$9</f>
        <v>V01</v>
      </c>
    </row>
    <row r="2676" spans="1:4">
      <c r="A2676" t="str">
        <f>VLOOKUP(IDENTIFICATIE!$F$7,$G$2:$H$9,2,FALSE)</f>
        <v>B01</v>
      </c>
      <c r="B2676" t="str">
        <f>VLOOKUP(IDENTIFICATIE!$F$8,$I$2:$J$159,2,FALSE)</f>
        <v>SL0011</v>
      </c>
      <c r="C2676" t="s">
        <v>3512</v>
      </c>
      <c r="D2676" t="str">
        <f>IDENTIFICATIE!$F$9</f>
        <v>V01</v>
      </c>
    </row>
    <row r="2677" spans="1:4">
      <c r="A2677" t="str">
        <f>VLOOKUP(IDENTIFICATIE!$F$7,$G$2:$H$9,2,FALSE)</f>
        <v>B01</v>
      </c>
      <c r="B2677" t="str">
        <f>VLOOKUP(IDENTIFICATIE!$F$8,$I$2:$J$159,2,FALSE)</f>
        <v>SL0011</v>
      </c>
      <c r="C2677" t="s">
        <v>3513</v>
      </c>
      <c r="D2677" t="str">
        <f>IDENTIFICATIE!$F$9</f>
        <v>V01</v>
      </c>
    </row>
    <row r="2678" spans="1:4">
      <c r="A2678" t="str">
        <f>VLOOKUP(IDENTIFICATIE!$F$7,$G$2:$H$9,2,FALSE)</f>
        <v>B01</v>
      </c>
      <c r="B2678" t="str">
        <f>VLOOKUP(IDENTIFICATIE!$F$8,$I$2:$J$159,2,FALSE)</f>
        <v>SL0011</v>
      </c>
      <c r="C2678" t="s">
        <v>3514</v>
      </c>
      <c r="D2678" t="str">
        <f>IDENTIFICATIE!$F$9</f>
        <v>V01</v>
      </c>
    </row>
    <row r="2679" spans="1:4">
      <c r="A2679" t="str">
        <f>VLOOKUP(IDENTIFICATIE!$F$7,$G$2:$H$9,2,FALSE)</f>
        <v>B01</v>
      </c>
      <c r="B2679" t="str">
        <f>VLOOKUP(IDENTIFICATIE!$F$8,$I$2:$J$159,2,FALSE)</f>
        <v>SL0011</v>
      </c>
      <c r="C2679" t="s">
        <v>3515</v>
      </c>
      <c r="D2679" t="str">
        <f>IDENTIFICATIE!$F$9</f>
        <v>V01</v>
      </c>
    </row>
    <row r="2680" spans="1:4">
      <c r="A2680" t="str">
        <f>VLOOKUP(IDENTIFICATIE!$F$7,$G$2:$H$9,2,FALSE)</f>
        <v>B01</v>
      </c>
      <c r="B2680" t="str">
        <f>VLOOKUP(IDENTIFICATIE!$F$8,$I$2:$J$159,2,FALSE)</f>
        <v>SL0011</v>
      </c>
      <c r="C2680" t="s">
        <v>3516</v>
      </c>
      <c r="D2680" t="str">
        <f>IDENTIFICATIE!$F$9</f>
        <v>V01</v>
      </c>
    </row>
    <row r="2681" spans="1:4">
      <c r="A2681" t="str">
        <f>VLOOKUP(IDENTIFICATIE!$F$7,$G$2:$H$9,2,FALSE)</f>
        <v>B01</v>
      </c>
      <c r="B2681" t="str">
        <f>VLOOKUP(IDENTIFICATIE!$F$8,$I$2:$J$159,2,FALSE)</f>
        <v>SL0011</v>
      </c>
      <c r="C2681" t="s">
        <v>3517</v>
      </c>
      <c r="D2681" t="str">
        <f>IDENTIFICATIE!$F$9</f>
        <v>V01</v>
      </c>
    </row>
    <row r="2682" spans="1:4">
      <c r="A2682" t="str">
        <f>VLOOKUP(IDENTIFICATIE!$F$7,$G$2:$H$9,2,FALSE)</f>
        <v>B01</v>
      </c>
      <c r="B2682" t="str">
        <f>VLOOKUP(IDENTIFICATIE!$F$8,$I$2:$J$159,2,FALSE)</f>
        <v>SL0011</v>
      </c>
      <c r="C2682" t="s">
        <v>3518</v>
      </c>
      <c r="D2682" t="str">
        <f>IDENTIFICATIE!$F$9</f>
        <v>V01</v>
      </c>
    </row>
    <row r="2683" spans="1:4">
      <c r="A2683" t="str">
        <f>VLOOKUP(IDENTIFICATIE!$F$7,$G$2:$H$9,2,FALSE)</f>
        <v>B01</v>
      </c>
      <c r="B2683" t="str">
        <f>VLOOKUP(IDENTIFICATIE!$F$8,$I$2:$J$159,2,FALSE)</f>
        <v>SL0011</v>
      </c>
      <c r="C2683" t="s">
        <v>3519</v>
      </c>
      <c r="D2683" t="str">
        <f>IDENTIFICATIE!$F$9</f>
        <v>V01</v>
      </c>
    </row>
    <row r="2684" spans="1:4">
      <c r="A2684" t="str">
        <f>VLOOKUP(IDENTIFICATIE!$F$7,$G$2:$H$9,2,FALSE)</f>
        <v>B01</v>
      </c>
      <c r="B2684" t="str">
        <f>VLOOKUP(IDENTIFICATIE!$F$8,$I$2:$J$159,2,FALSE)</f>
        <v>SL0011</v>
      </c>
      <c r="C2684" t="s">
        <v>3520</v>
      </c>
      <c r="D2684" t="str">
        <f>IDENTIFICATIE!$F$9</f>
        <v>V01</v>
      </c>
    </row>
    <row r="2685" spans="1:4">
      <c r="A2685" t="str">
        <f>VLOOKUP(IDENTIFICATIE!$F$7,$G$2:$H$9,2,FALSE)</f>
        <v>B01</v>
      </c>
      <c r="B2685" t="str">
        <f>VLOOKUP(IDENTIFICATIE!$F$8,$I$2:$J$159,2,FALSE)</f>
        <v>SL0011</v>
      </c>
      <c r="C2685" t="s">
        <v>3521</v>
      </c>
      <c r="D2685" t="str">
        <f>IDENTIFICATIE!$F$9</f>
        <v>V01</v>
      </c>
    </row>
    <row r="2686" spans="1:4">
      <c r="A2686" t="str">
        <f>VLOOKUP(IDENTIFICATIE!$F$7,$G$2:$H$9,2,FALSE)</f>
        <v>B01</v>
      </c>
      <c r="B2686" t="str">
        <f>VLOOKUP(IDENTIFICATIE!$F$8,$I$2:$J$159,2,FALSE)</f>
        <v>SL0011</v>
      </c>
      <c r="C2686" t="s">
        <v>3522</v>
      </c>
      <c r="D2686" t="str">
        <f>IDENTIFICATIE!$F$9</f>
        <v>V01</v>
      </c>
    </row>
    <row r="2687" spans="1:4">
      <c r="A2687" t="str">
        <f>VLOOKUP(IDENTIFICATIE!$F$7,$G$2:$H$9,2,FALSE)</f>
        <v>B01</v>
      </c>
      <c r="B2687" t="str">
        <f>VLOOKUP(IDENTIFICATIE!$F$8,$I$2:$J$159,2,FALSE)</f>
        <v>SL0011</v>
      </c>
      <c r="C2687" t="s">
        <v>3523</v>
      </c>
      <c r="D2687" t="str">
        <f>IDENTIFICATIE!$F$9</f>
        <v>V01</v>
      </c>
    </row>
    <row r="2688" spans="1:4">
      <c r="A2688" t="str">
        <f>VLOOKUP(IDENTIFICATIE!$F$7,$G$2:$H$9,2,FALSE)</f>
        <v>B01</v>
      </c>
      <c r="B2688" t="str">
        <f>VLOOKUP(IDENTIFICATIE!$F$8,$I$2:$J$159,2,FALSE)</f>
        <v>SL0011</v>
      </c>
      <c r="C2688" t="s">
        <v>3524</v>
      </c>
      <c r="D2688" t="str">
        <f>IDENTIFICATIE!$F$9</f>
        <v>V01</v>
      </c>
    </row>
    <row r="2689" spans="1:4">
      <c r="A2689" t="str">
        <f>VLOOKUP(IDENTIFICATIE!$F$7,$G$2:$H$9,2,FALSE)</f>
        <v>B01</v>
      </c>
      <c r="B2689" t="str">
        <f>VLOOKUP(IDENTIFICATIE!$F$8,$I$2:$J$159,2,FALSE)</f>
        <v>SL0011</v>
      </c>
      <c r="C2689" t="s">
        <v>3525</v>
      </c>
      <c r="D2689" t="str">
        <f>IDENTIFICATIE!$F$9</f>
        <v>V01</v>
      </c>
    </row>
    <row r="2690" spans="1:4">
      <c r="A2690" t="str">
        <f>VLOOKUP(IDENTIFICATIE!$F$7,$G$2:$H$9,2,FALSE)</f>
        <v>B01</v>
      </c>
      <c r="B2690" t="str">
        <f>VLOOKUP(IDENTIFICATIE!$F$8,$I$2:$J$159,2,FALSE)</f>
        <v>SL0011</v>
      </c>
      <c r="C2690" t="s">
        <v>3526</v>
      </c>
      <c r="D2690" t="str">
        <f>IDENTIFICATIE!$F$9</f>
        <v>V01</v>
      </c>
    </row>
    <row r="2691" spans="1:4">
      <c r="A2691" t="str">
        <f>VLOOKUP(IDENTIFICATIE!$F$7,$G$2:$H$9,2,FALSE)</f>
        <v>B01</v>
      </c>
      <c r="B2691" t="str">
        <f>VLOOKUP(IDENTIFICATIE!$F$8,$I$2:$J$159,2,FALSE)</f>
        <v>SL0011</v>
      </c>
      <c r="C2691" t="s">
        <v>3527</v>
      </c>
      <c r="D2691" t="str">
        <f>IDENTIFICATIE!$F$9</f>
        <v>V01</v>
      </c>
    </row>
    <row r="2692" spans="1:4">
      <c r="A2692" t="str">
        <f>VLOOKUP(IDENTIFICATIE!$F$7,$G$2:$H$9,2,FALSE)</f>
        <v>B01</v>
      </c>
      <c r="B2692" t="str">
        <f>VLOOKUP(IDENTIFICATIE!$F$8,$I$2:$J$159,2,FALSE)</f>
        <v>SL0011</v>
      </c>
      <c r="C2692" t="s">
        <v>3528</v>
      </c>
      <c r="D2692" t="str">
        <f>IDENTIFICATIE!$F$9</f>
        <v>V01</v>
      </c>
    </row>
    <row r="2693" spans="1:4">
      <c r="A2693" t="str">
        <f>VLOOKUP(IDENTIFICATIE!$F$7,$G$2:$H$9,2,FALSE)</f>
        <v>B01</v>
      </c>
      <c r="B2693" t="str">
        <f>VLOOKUP(IDENTIFICATIE!$F$8,$I$2:$J$159,2,FALSE)</f>
        <v>SL0011</v>
      </c>
      <c r="C2693" t="s">
        <v>3529</v>
      </c>
      <c r="D2693" t="str">
        <f>IDENTIFICATIE!$F$9</f>
        <v>V01</v>
      </c>
    </row>
    <row r="2694" spans="1:4">
      <c r="A2694" t="str">
        <f>VLOOKUP(IDENTIFICATIE!$F$7,$G$2:$H$9,2,FALSE)</f>
        <v>B01</v>
      </c>
      <c r="B2694" t="str">
        <f>VLOOKUP(IDENTIFICATIE!$F$8,$I$2:$J$159,2,FALSE)</f>
        <v>SL0011</v>
      </c>
      <c r="C2694" t="s">
        <v>3530</v>
      </c>
      <c r="D2694" t="str">
        <f>IDENTIFICATIE!$F$9</f>
        <v>V01</v>
      </c>
    </row>
    <row r="2695" spans="1:4">
      <c r="A2695" t="str">
        <f>VLOOKUP(IDENTIFICATIE!$F$7,$G$2:$H$9,2,FALSE)</f>
        <v>B01</v>
      </c>
      <c r="B2695" t="str">
        <f>VLOOKUP(IDENTIFICATIE!$F$8,$I$2:$J$159,2,FALSE)</f>
        <v>SL0011</v>
      </c>
      <c r="C2695" t="s">
        <v>3531</v>
      </c>
      <c r="D2695" t="str">
        <f>IDENTIFICATIE!$F$9</f>
        <v>V01</v>
      </c>
    </row>
    <row r="2696" spans="1:4">
      <c r="A2696" t="str">
        <f>VLOOKUP(IDENTIFICATIE!$F$7,$G$2:$H$9,2,FALSE)</f>
        <v>B01</v>
      </c>
      <c r="B2696" t="str">
        <f>VLOOKUP(IDENTIFICATIE!$F$8,$I$2:$J$159,2,FALSE)</f>
        <v>SL0011</v>
      </c>
      <c r="C2696" t="s">
        <v>3532</v>
      </c>
      <c r="D2696" t="str">
        <f>IDENTIFICATIE!$F$9</f>
        <v>V01</v>
      </c>
    </row>
    <row r="2697" spans="1:4">
      <c r="A2697" t="str">
        <f>VLOOKUP(IDENTIFICATIE!$F$7,$G$2:$H$9,2,FALSE)</f>
        <v>B01</v>
      </c>
      <c r="B2697" t="str">
        <f>VLOOKUP(IDENTIFICATIE!$F$8,$I$2:$J$159,2,FALSE)</f>
        <v>SL0011</v>
      </c>
      <c r="C2697" t="s">
        <v>3533</v>
      </c>
      <c r="D2697" t="str">
        <f>IDENTIFICATIE!$F$9</f>
        <v>V01</v>
      </c>
    </row>
    <row r="2698" spans="1:4">
      <c r="A2698" t="str">
        <f>VLOOKUP(IDENTIFICATIE!$F$7,$G$2:$H$9,2,FALSE)</f>
        <v>B01</v>
      </c>
      <c r="B2698" t="str">
        <f>VLOOKUP(IDENTIFICATIE!$F$8,$I$2:$J$159,2,FALSE)</f>
        <v>SL0011</v>
      </c>
      <c r="C2698" t="s">
        <v>3534</v>
      </c>
      <c r="D2698" t="str">
        <f>IDENTIFICATIE!$F$9</f>
        <v>V01</v>
      </c>
    </row>
    <row r="2699" spans="1:4">
      <c r="A2699" t="str">
        <f>VLOOKUP(IDENTIFICATIE!$F$7,$G$2:$H$9,2,FALSE)</f>
        <v>B01</v>
      </c>
      <c r="B2699" t="str">
        <f>VLOOKUP(IDENTIFICATIE!$F$8,$I$2:$J$159,2,FALSE)</f>
        <v>SL0011</v>
      </c>
      <c r="C2699" t="s">
        <v>3535</v>
      </c>
      <c r="D2699" t="str">
        <f>IDENTIFICATIE!$F$9</f>
        <v>V01</v>
      </c>
    </row>
    <row r="2700" spans="1:4">
      <c r="A2700" t="str">
        <f>VLOOKUP(IDENTIFICATIE!$F$7,$G$2:$H$9,2,FALSE)</f>
        <v>B01</v>
      </c>
      <c r="B2700" t="str">
        <f>VLOOKUP(IDENTIFICATIE!$F$8,$I$2:$J$159,2,FALSE)</f>
        <v>SL0011</v>
      </c>
      <c r="C2700" t="s">
        <v>3536</v>
      </c>
      <c r="D2700" t="str">
        <f>IDENTIFICATIE!$F$9</f>
        <v>V01</v>
      </c>
    </row>
    <row r="2701" spans="1:4">
      <c r="A2701" t="str">
        <f>VLOOKUP(IDENTIFICATIE!$F$7,$G$2:$H$9,2,FALSE)</f>
        <v>B01</v>
      </c>
      <c r="B2701" t="str">
        <f>VLOOKUP(IDENTIFICATIE!$F$8,$I$2:$J$159,2,FALSE)</f>
        <v>SL0011</v>
      </c>
      <c r="C2701" t="s">
        <v>3537</v>
      </c>
      <c r="D2701" t="str">
        <f>IDENTIFICATIE!$F$9</f>
        <v>V01</v>
      </c>
    </row>
    <row r="2702" spans="1:4">
      <c r="A2702" t="str">
        <f>VLOOKUP(IDENTIFICATIE!$F$7,$G$2:$H$9,2,FALSE)</f>
        <v>B01</v>
      </c>
      <c r="B2702" t="str">
        <f>VLOOKUP(IDENTIFICATIE!$F$8,$I$2:$J$159,2,FALSE)</f>
        <v>SL0011</v>
      </c>
      <c r="C2702" t="s">
        <v>3538</v>
      </c>
      <c r="D2702" t="str">
        <f>IDENTIFICATIE!$F$9</f>
        <v>V01</v>
      </c>
    </row>
    <row r="2703" spans="1:4">
      <c r="A2703" t="str">
        <f>VLOOKUP(IDENTIFICATIE!$F$7,$G$2:$H$9,2,FALSE)</f>
        <v>B01</v>
      </c>
      <c r="B2703" t="str">
        <f>VLOOKUP(IDENTIFICATIE!$F$8,$I$2:$J$159,2,FALSE)</f>
        <v>SL0011</v>
      </c>
      <c r="C2703" t="s">
        <v>3539</v>
      </c>
      <c r="D2703" t="str">
        <f>IDENTIFICATIE!$F$9</f>
        <v>V01</v>
      </c>
    </row>
    <row r="2704" spans="1:4">
      <c r="A2704" t="str">
        <f>VLOOKUP(IDENTIFICATIE!$F$7,$G$2:$H$9,2,FALSE)</f>
        <v>B01</v>
      </c>
      <c r="B2704" t="str">
        <f>VLOOKUP(IDENTIFICATIE!$F$8,$I$2:$J$159,2,FALSE)</f>
        <v>SL0011</v>
      </c>
      <c r="C2704" t="s">
        <v>3540</v>
      </c>
      <c r="D2704" t="str">
        <f>IDENTIFICATIE!$F$9</f>
        <v>V01</v>
      </c>
    </row>
    <row r="2705" spans="1:4">
      <c r="A2705" t="str">
        <f>VLOOKUP(IDENTIFICATIE!$F$7,$G$2:$H$9,2,FALSE)</f>
        <v>B01</v>
      </c>
      <c r="B2705" t="str">
        <f>VLOOKUP(IDENTIFICATIE!$F$8,$I$2:$J$159,2,FALSE)</f>
        <v>SL0011</v>
      </c>
      <c r="C2705" t="s">
        <v>3541</v>
      </c>
      <c r="D2705" t="str">
        <f>IDENTIFICATIE!$F$9</f>
        <v>V01</v>
      </c>
    </row>
    <row r="2706" spans="1:4">
      <c r="A2706" t="str">
        <f>VLOOKUP(IDENTIFICATIE!$F$7,$G$2:$H$9,2,FALSE)</f>
        <v>B01</v>
      </c>
      <c r="B2706" t="str">
        <f>VLOOKUP(IDENTIFICATIE!$F$8,$I$2:$J$159,2,FALSE)</f>
        <v>SL0011</v>
      </c>
      <c r="C2706" t="s">
        <v>3542</v>
      </c>
      <c r="D2706" t="str">
        <f>IDENTIFICATIE!$F$9</f>
        <v>V01</v>
      </c>
    </row>
    <row r="2707" spans="1:4">
      <c r="A2707" t="str">
        <f>VLOOKUP(IDENTIFICATIE!$F$7,$G$2:$H$9,2,FALSE)</f>
        <v>B01</v>
      </c>
      <c r="B2707" t="str">
        <f>VLOOKUP(IDENTIFICATIE!$F$8,$I$2:$J$159,2,FALSE)</f>
        <v>SL0011</v>
      </c>
      <c r="C2707" t="s">
        <v>3543</v>
      </c>
      <c r="D2707" t="str">
        <f>IDENTIFICATIE!$F$9</f>
        <v>V01</v>
      </c>
    </row>
    <row r="2708" spans="1:4">
      <c r="A2708" t="str">
        <f>VLOOKUP(IDENTIFICATIE!$F$7,$G$2:$H$9,2,FALSE)</f>
        <v>B01</v>
      </c>
      <c r="B2708" t="str">
        <f>VLOOKUP(IDENTIFICATIE!$F$8,$I$2:$J$159,2,FALSE)</f>
        <v>SL0011</v>
      </c>
      <c r="C2708" t="s">
        <v>3544</v>
      </c>
      <c r="D2708" t="str">
        <f>IDENTIFICATIE!$F$9</f>
        <v>V01</v>
      </c>
    </row>
    <row r="2709" spans="1:4">
      <c r="A2709" t="str">
        <f>VLOOKUP(IDENTIFICATIE!$F$7,$G$2:$H$9,2,FALSE)</f>
        <v>B01</v>
      </c>
      <c r="B2709" t="str">
        <f>VLOOKUP(IDENTIFICATIE!$F$8,$I$2:$J$159,2,FALSE)</f>
        <v>SL0011</v>
      </c>
      <c r="C2709" t="s">
        <v>3545</v>
      </c>
      <c r="D2709" t="str">
        <f>IDENTIFICATIE!$F$9</f>
        <v>V01</v>
      </c>
    </row>
    <row r="2710" spans="1:4">
      <c r="A2710" t="str">
        <f>VLOOKUP(IDENTIFICATIE!$F$7,$G$2:$H$9,2,FALSE)</f>
        <v>B01</v>
      </c>
      <c r="B2710" t="str">
        <f>VLOOKUP(IDENTIFICATIE!$F$8,$I$2:$J$159,2,FALSE)</f>
        <v>SL0011</v>
      </c>
      <c r="C2710" t="s">
        <v>3546</v>
      </c>
      <c r="D2710" t="str">
        <f>IDENTIFICATIE!$F$9</f>
        <v>V01</v>
      </c>
    </row>
    <row r="2711" spans="1:4">
      <c r="A2711" t="str">
        <f>VLOOKUP(IDENTIFICATIE!$F$7,$G$2:$H$9,2,FALSE)</f>
        <v>B01</v>
      </c>
      <c r="B2711" t="str">
        <f>VLOOKUP(IDENTIFICATIE!$F$8,$I$2:$J$159,2,FALSE)</f>
        <v>SL0011</v>
      </c>
      <c r="C2711" t="s">
        <v>3547</v>
      </c>
      <c r="D2711" t="str">
        <f>IDENTIFICATIE!$F$9</f>
        <v>V01</v>
      </c>
    </row>
    <row r="2712" spans="1:4">
      <c r="A2712" t="str">
        <f>VLOOKUP(IDENTIFICATIE!$F$7,$G$2:$H$9,2,FALSE)</f>
        <v>B01</v>
      </c>
      <c r="B2712" t="str">
        <f>VLOOKUP(IDENTIFICATIE!$F$8,$I$2:$J$159,2,FALSE)</f>
        <v>SL0011</v>
      </c>
      <c r="C2712" t="s">
        <v>3548</v>
      </c>
      <c r="D2712" t="str">
        <f>IDENTIFICATIE!$F$9</f>
        <v>V01</v>
      </c>
    </row>
    <row r="2713" spans="1:4">
      <c r="A2713" t="str">
        <f>VLOOKUP(IDENTIFICATIE!$F$7,$G$2:$H$9,2,FALSE)</f>
        <v>B01</v>
      </c>
      <c r="B2713" t="str">
        <f>VLOOKUP(IDENTIFICATIE!$F$8,$I$2:$J$159,2,FALSE)</f>
        <v>SL0011</v>
      </c>
      <c r="C2713" t="s">
        <v>3549</v>
      </c>
      <c r="D2713" t="str">
        <f>IDENTIFICATIE!$F$9</f>
        <v>V01</v>
      </c>
    </row>
    <row r="2714" spans="1:4">
      <c r="A2714" t="str">
        <f>VLOOKUP(IDENTIFICATIE!$F$7,$G$2:$H$9,2,FALSE)</f>
        <v>B01</v>
      </c>
      <c r="B2714" t="str">
        <f>VLOOKUP(IDENTIFICATIE!$F$8,$I$2:$J$159,2,FALSE)</f>
        <v>SL0011</v>
      </c>
      <c r="C2714" t="s">
        <v>3550</v>
      </c>
      <c r="D2714" t="str">
        <f>IDENTIFICATIE!$F$9</f>
        <v>V01</v>
      </c>
    </row>
    <row r="2715" spans="1:4">
      <c r="A2715" t="str">
        <f>VLOOKUP(IDENTIFICATIE!$F$7,$G$2:$H$9,2,FALSE)</f>
        <v>B01</v>
      </c>
      <c r="B2715" t="str">
        <f>VLOOKUP(IDENTIFICATIE!$F$8,$I$2:$J$159,2,FALSE)</f>
        <v>SL0011</v>
      </c>
      <c r="C2715" t="s">
        <v>3551</v>
      </c>
      <c r="D2715" t="str">
        <f>IDENTIFICATIE!$F$9</f>
        <v>V01</v>
      </c>
    </row>
    <row r="2716" spans="1:4">
      <c r="A2716" t="str">
        <f>VLOOKUP(IDENTIFICATIE!$F$7,$G$2:$H$9,2,FALSE)</f>
        <v>B01</v>
      </c>
      <c r="B2716" t="str">
        <f>VLOOKUP(IDENTIFICATIE!$F$8,$I$2:$J$159,2,FALSE)</f>
        <v>SL0011</v>
      </c>
      <c r="C2716" t="s">
        <v>3552</v>
      </c>
      <c r="D2716" t="str">
        <f>IDENTIFICATIE!$F$9</f>
        <v>V01</v>
      </c>
    </row>
    <row r="2717" spans="1:4">
      <c r="A2717" t="str">
        <f>VLOOKUP(IDENTIFICATIE!$F$7,$G$2:$H$9,2,FALSE)</f>
        <v>B01</v>
      </c>
      <c r="B2717" t="str">
        <f>VLOOKUP(IDENTIFICATIE!$F$8,$I$2:$J$159,2,FALSE)</f>
        <v>SL0011</v>
      </c>
      <c r="C2717" t="s">
        <v>3553</v>
      </c>
      <c r="D2717" t="str">
        <f>IDENTIFICATIE!$F$9</f>
        <v>V01</v>
      </c>
    </row>
    <row r="2718" spans="1:4">
      <c r="A2718" t="str">
        <f>VLOOKUP(IDENTIFICATIE!$F$7,$G$2:$H$9,2,FALSE)</f>
        <v>B01</v>
      </c>
      <c r="B2718" t="str">
        <f>VLOOKUP(IDENTIFICATIE!$F$8,$I$2:$J$159,2,FALSE)</f>
        <v>SL0011</v>
      </c>
      <c r="C2718" t="s">
        <v>3554</v>
      </c>
      <c r="D2718" t="str">
        <f>IDENTIFICATIE!$F$9</f>
        <v>V01</v>
      </c>
    </row>
    <row r="2719" spans="1:4">
      <c r="A2719" t="str">
        <f>VLOOKUP(IDENTIFICATIE!$F$7,$G$2:$H$9,2,FALSE)</f>
        <v>B01</v>
      </c>
      <c r="B2719" t="str">
        <f>VLOOKUP(IDENTIFICATIE!$F$8,$I$2:$J$159,2,FALSE)</f>
        <v>SL0011</v>
      </c>
      <c r="C2719" t="s">
        <v>3555</v>
      </c>
      <c r="D2719" t="str">
        <f>IDENTIFICATIE!$F$9</f>
        <v>V01</v>
      </c>
    </row>
    <row r="2720" spans="1:4">
      <c r="A2720" t="str">
        <f>VLOOKUP(IDENTIFICATIE!$F$7,$G$2:$H$9,2,FALSE)</f>
        <v>B01</v>
      </c>
      <c r="B2720" t="str">
        <f>VLOOKUP(IDENTIFICATIE!$F$8,$I$2:$J$159,2,FALSE)</f>
        <v>SL0011</v>
      </c>
      <c r="C2720" t="s">
        <v>3556</v>
      </c>
      <c r="D2720" t="str">
        <f>IDENTIFICATIE!$F$9</f>
        <v>V01</v>
      </c>
    </row>
    <row r="2721" spans="1:4">
      <c r="A2721" t="str">
        <f>VLOOKUP(IDENTIFICATIE!$F$7,$G$2:$H$9,2,FALSE)</f>
        <v>B01</v>
      </c>
      <c r="B2721" t="str">
        <f>VLOOKUP(IDENTIFICATIE!$F$8,$I$2:$J$159,2,FALSE)</f>
        <v>SL0011</v>
      </c>
      <c r="C2721" t="s">
        <v>3557</v>
      </c>
      <c r="D2721" t="str">
        <f>IDENTIFICATIE!$F$9</f>
        <v>V01</v>
      </c>
    </row>
    <row r="2722" spans="1:4">
      <c r="A2722" t="str">
        <f>VLOOKUP(IDENTIFICATIE!$F$7,$G$2:$H$9,2,FALSE)</f>
        <v>B01</v>
      </c>
      <c r="B2722" t="str">
        <f>VLOOKUP(IDENTIFICATIE!$F$8,$I$2:$J$159,2,FALSE)</f>
        <v>SL0011</v>
      </c>
      <c r="C2722" t="s">
        <v>3558</v>
      </c>
      <c r="D2722" t="str">
        <f>IDENTIFICATIE!$F$9</f>
        <v>V01</v>
      </c>
    </row>
    <row r="2723" spans="1:4">
      <c r="A2723" t="str">
        <f>VLOOKUP(IDENTIFICATIE!$F$7,$G$2:$H$9,2,FALSE)</f>
        <v>B01</v>
      </c>
      <c r="B2723" t="str">
        <f>VLOOKUP(IDENTIFICATIE!$F$8,$I$2:$J$159,2,FALSE)</f>
        <v>SL0011</v>
      </c>
      <c r="C2723" t="s">
        <v>3559</v>
      </c>
      <c r="D2723" t="str">
        <f>IDENTIFICATIE!$F$9</f>
        <v>V01</v>
      </c>
    </row>
    <row r="2724" spans="1:4">
      <c r="A2724" t="str">
        <f>VLOOKUP(IDENTIFICATIE!$F$7,$G$2:$H$9,2,FALSE)</f>
        <v>B01</v>
      </c>
      <c r="B2724" t="str">
        <f>VLOOKUP(IDENTIFICATIE!$F$8,$I$2:$J$159,2,FALSE)</f>
        <v>SL0011</v>
      </c>
      <c r="C2724" t="s">
        <v>3560</v>
      </c>
      <c r="D2724" t="str">
        <f>IDENTIFICATIE!$F$9</f>
        <v>V01</v>
      </c>
    </row>
    <row r="2725" spans="1:4">
      <c r="A2725" t="str">
        <f>VLOOKUP(IDENTIFICATIE!$F$7,$G$2:$H$9,2,FALSE)</f>
        <v>B01</v>
      </c>
      <c r="B2725" t="str">
        <f>VLOOKUP(IDENTIFICATIE!$F$8,$I$2:$J$159,2,FALSE)</f>
        <v>SL0011</v>
      </c>
      <c r="C2725" t="s">
        <v>3561</v>
      </c>
      <c r="D2725" t="str">
        <f>IDENTIFICATIE!$F$9</f>
        <v>V01</v>
      </c>
    </row>
    <row r="2726" spans="1:4">
      <c r="A2726" t="str">
        <f>VLOOKUP(IDENTIFICATIE!$F$7,$G$2:$H$9,2,FALSE)</f>
        <v>B01</v>
      </c>
      <c r="B2726" t="str">
        <f>VLOOKUP(IDENTIFICATIE!$F$8,$I$2:$J$159,2,FALSE)</f>
        <v>SL0011</v>
      </c>
      <c r="C2726" t="s">
        <v>3562</v>
      </c>
      <c r="D2726" t="str">
        <f>IDENTIFICATIE!$F$9</f>
        <v>V01</v>
      </c>
    </row>
    <row r="2727" spans="1:4">
      <c r="A2727" t="str">
        <f>VLOOKUP(IDENTIFICATIE!$F$7,$G$2:$H$9,2,FALSE)</f>
        <v>B01</v>
      </c>
      <c r="B2727" t="str">
        <f>VLOOKUP(IDENTIFICATIE!$F$8,$I$2:$J$159,2,FALSE)</f>
        <v>SL0011</v>
      </c>
      <c r="C2727" t="s">
        <v>3563</v>
      </c>
      <c r="D2727" t="str">
        <f>IDENTIFICATIE!$F$9</f>
        <v>V01</v>
      </c>
    </row>
    <row r="2728" spans="1:4">
      <c r="A2728" t="str">
        <f>VLOOKUP(IDENTIFICATIE!$F$7,$G$2:$H$9,2,FALSE)</f>
        <v>B01</v>
      </c>
      <c r="B2728" t="str">
        <f>VLOOKUP(IDENTIFICATIE!$F$8,$I$2:$J$159,2,FALSE)</f>
        <v>SL0011</v>
      </c>
      <c r="C2728" t="s">
        <v>3564</v>
      </c>
      <c r="D2728" t="str">
        <f>IDENTIFICATIE!$F$9</f>
        <v>V01</v>
      </c>
    </row>
    <row r="2729" spans="1:4">
      <c r="A2729" t="str">
        <f>VLOOKUP(IDENTIFICATIE!$F$7,$G$2:$H$9,2,FALSE)</f>
        <v>B01</v>
      </c>
      <c r="B2729" t="str">
        <f>VLOOKUP(IDENTIFICATIE!$F$8,$I$2:$J$159,2,FALSE)</f>
        <v>SL0011</v>
      </c>
      <c r="C2729" t="s">
        <v>3565</v>
      </c>
      <c r="D2729" t="str">
        <f>IDENTIFICATIE!$F$9</f>
        <v>V01</v>
      </c>
    </row>
    <row r="2730" spans="1:4">
      <c r="A2730" t="str">
        <f>VLOOKUP(IDENTIFICATIE!$F$7,$G$2:$H$9,2,FALSE)</f>
        <v>B01</v>
      </c>
      <c r="B2730" t="str">
        <f>VLOOKUP(IDENTIFICATIE!$F$8,$I$2:$J$159,2,FALSE)</f>
        <v>SL0011</v>
      </c>
      <c r="C2730" t="s">
        <v>3566</v>
      </c>
      <c r="D2730" t="str">
        <f>IDENTIFICATIE!$F$9</f>
        <v>V01</v>
      </c>
    </row>
    <row r="2731" spans="1:4">
      <c r="A2731" t="str">
        <f>VLOOKUP(IDENTIFICATIE!$F$7,$G$2:$H$9,2,FALSE)</f>
        <v>B01</v>
      </c>
      <c r="B2731" t="str">
        <f>VLOOKUP(IDENTIFICATIE!$F$8,$I$2:$J$159,2,FALSE)</f>
        <v>SL0011</v>
      </c>
      <c r="C2731" t="s">
        <v>3567</v>
      </c>
      <c r="D2731" t="str">
        <f>IDENTIFICATIE!$F$9</f>
        <v>V01</v>
      </c>
    </row>
    <row r="2732" spans="1:4">
      <c r="A2732" t="str">
        <f>VLOOKUP(IDENTIFICATIE!$F$7,$G$2:$H$9,2,FALSE)</f>
        <v>B01</v>
      </c>
      <c r="B2732" t="str">
        <f>VLOOKUP(IDENTIFICATIE!$F$8,$I$2:$J$159,2,FALSE)</f>
        <v>SL0011</v>
      </c>
      <c r="C2732" t="s">
        <v>3568</v>
      </c>
      <c r="D2732" t="str">
        <f>IDENTIFICATIE!$F$9</f>
        <v>V01</v>
      </c>
    </row>
    <row r="2733" spans="1:4">
      <c r="A2733" t="str">
        <f>VLOOKUP(IDENTIFICATIE!$F$7,$G$2:$H$9,2,FALSE)</f>
        <v>B01</v>
      </c>
      <c r="B2733" t="str">
        <f>VLOOKUP(IDENTIFICATIE!$F$8,$I$2:$J$159,2,FALSE)</f>
        <v>SL0011</v>
      </c>
      <c r="C2733" t="s">
        <v>3569</v>
      </c>
      <c r="D2733" t="str">
        <f>IDENTIFICATIE!$F$9</f>
        <v>V01</v>
      </c>
    </row>
    <row r="2734" spans="1:4">
      <c r="A2734" t="str">
        <f>VLOOKUP(IDENTIFICATIE!$F$7,$G$2:$H$9,2,FALSE)</f>
        <v>B01</v>
      </c>
      <c r="B2734" t="str">
        <f>VLOOKUP(IDENTIFICATIE!$F$8,$I$2:$J$159,2,FALSE)</f>
        <v>SL0011</v>
      </c>
      <c r="C2734" t="s">
        <v>3570</v>
      </c>
      <c r="D2734" t="str">
        <f>IDENTIFICATIE!$F$9</f>
        <v>V01</v>
      </c>
    </row>
    <row r="2735" spans="1:4">
      <c r="A2735" t="str">
        <f>VLOOKUP(IDENTIFICATIE!$F$7,$G$2:$H$9,2,FALSE)</f>
        <v>B01</v>
      </c>
      <c r="B2735" t="str">
        <f>VLOOKUP(IDENTIFICATIE!$F$8,$I$2:$J$159,2,FALSE)</f>
        <v>SL0011</v>
      </c>
      <c r="C2735" t="s">
        <v>3571</v>
      </c>
      <c r="D2735" t="str">
        <f>IDENTIFICATIE!$F$9</f>
        <v>V01</v>
      </c>
    </row>
    <row r="2736" spans="1:4">
      <c r="A2736" t="str">
        <f>VLOOKUP(IDENTIFICATIE!$F$7,$G$2:$H$9,2,FALSE)</f>
        <v>B01</v>
      </c>
      <c r="B2736" t="str">
        <f>VLOOKUP(IDENTIFICATIE!$F$8,$I$2:$J$159,2,FALSE)</f>
        <v>SL0011</v>
      </c>
      <c r="C2736" t="s">
        <v>3572</v>
      </c>
      <c r="D2736" t="str">
        <f>IDENTIFICATIE!$F$9</f>
        <v>V01</v>
      </c>
    </row>
    <row r="2737" spans="1:4">
      <c r="A2737" t="str">
        <f>VLOOKUP(IDENTIFICATIE!$F$7,$G$2:$H$9,2,FALSE)</f>
        <v>B01</v>
      </c>
      <c r="B2737" t="str">
        <f>VLOOKUP(IDENTIFICATIE!$F$8,$I$2:$J$159,2,FALSE)</f>
        <v>SL0011</v>
      </c>
      <c r="C2737" t="s">
        <v>3573</v>
      </c>
      <c r="D2737" t="str">
        <f>IDENTIFICATIE!$F$9</f>
        <v>V01</v>
      </c>
    </row>
    <row r="2738" spans="1:4">
      <c r="A2738" t="str">
        <f>VLOOKUP(IDENTIFICATIE!$F$7,$G$2:$H$9,2,FALSE)</f>
        <v>B01</v>
      </c>
      <c r="B2738" t="str">
        <f>VLOOKUP(IDENTIFICATIE!$F$8,$I$2:$J$159,2,FALSE)</f>
        <v>SL0011</v>
      </c>
      <c r="C2738" t="s">
        <v>3574</v>
      </c>
      <c r="D2738" t="str">
        <f>IDENTIFICATIE!$F$9</f>
        <v>V01</v>
      </c>
    </row>
    <row r="2739" spans="1:4">
      <c r="A2739" t="str">
        <f>VLOOKUP(IDENTIFICATIE!$F$7,$G$2:$H$9,2,FALSE)</f>
        <v>B01</v>
      </c>
      <c r="B2739" t="str">
        <f>VLOOKUP(IDENTIFICATIE!$F$8,$I$2:$J$159,2,FALSE)</f>
        <v>SL0011</v>
      </c>
      <c r="C2739" t="s">
        <v>3575</v>
      </c>
      <c r="D2739" t="str">
        <f>IDENTIFICATIE!$F$9</f>
        <v>V01</v>
      </c>
    </row>
    <row r="2740" spans="1:4">
      <c r="A2740" t="str">
        <f>VLOOKUP(IDENTIFICATIE!$F$7,$G$2:$H$9,2,FALSE)</f>
        <v>B01</v>
      </c>
      <c r="B2740" t="str">
        <f>VLOOKUP(IDENTIFICATIE!$F$8,$I$2:$J$159,2,FALSE)</f>
        <v>SL0011</v>
      </c>
      <c r="C2740" t="s">
        <v>3576</v>
      </c>
      <c r="D2740" t="str">
        <f>IDENTIFICATIE!$F$9</f>
        <v>V01</v>
      </c>
    </row>
    <row r="2741" spans="1:4">
      <c r="A2741" t="str">
        <f>VLOOKUP(IDENTIFICATIE!$F$7,$G$2:$H$9,2,FALSE)</f>
        <v>B01</v>
      </c>
      <c r="B2741" t="str">
        <f>VLOOKUP(IDENTIFICATIE!$F$8,$I$2:$J$159,2,FALSE)</f>
        <v>SL0011</v>
      </c>
      <c r="C2741" t="s">
        <v>3577</v>
      </c>
      <c r="D2741" t="str">
        <f>IDENTIFICATIE!$F$9</f>
        <v>V01</v>
      </c>
    </row>
    <row r="2742" spans="1:4">
      <c r="A2742" t="str">
        <f>VLOOKUP(IDENTIFICATIE!$F$7,$G$2:$H$9,2,FALSE)</f>
        <v>B01</v>
      </c>
      <c r="B2742" t="str">
        <f>VLOOKUP(IDENTIFICATIE!$F$8,$I$2:$J$159,2,FALSE)</f>
        <v>SL0011</v>
      </c>
      <c r="C2742" t="s">
        <v>3578</v>
      </c>
      <c r="D2742" t="str">
        <f>IDENTIFICATIE!$F$9</f>
        <v>V01</v>
      </c>
    </row>
    <row r="2743" spans="1:4">
      <c r="A2743" t="str">
        <f>VLOOKUP(IDENTIFICATIE!$F$7,$G$2:$H$9,2,FALSE)</f>
        <v>B01</v>
      </c>
      <c r="B2743" t="str">
        <f>VLOOKUP(IDENTIFICATIE!$F$8,$I$2:$J$159,2,FALSE)</f>
        <v>SL0011</v>
      </c>
      <c r="C2743" t="s">
        <v>3579</v>
      </c>
      <c r="D2743" t="str">
        <f>IDENTIFICATIE!$F$9</f>
        <v>V01</v>
      </c>
    </row>
    <row r="2744" spans="1:4">
      <c r="A2744" t="str">
        <f>VLOOKUP(IDENTIFICATIE!$F$7,$G$2:$H$9,2,FALSE)</f>
        <v>B01</v>
      </c>
      <c r="B2744" t="str">
        <f>VLOOKUP(IDENTIFICATIE!$F$8,$I$2:$J$159,2,FALSE)</f>
        <v>SL0011</v>
      </c>
      <c r="C2744" t="s">
        <v>3580</v>
      </c>
      <c r="D2744" t="str">
        <f>IDENTIFICATIE!$F$9</f>
        <v>V01</v>
      </c>
    </row>
    <row r="2745" spans="1:4">
      <c r="A2745" t="str">
        <f>VLOOKUP(IDENTIFICATIE!$F$7,$G$2:$H$9,2,FALSE)</f>
        <v>B01</v>
      </c>
      <c r="B2745" t="str">
        <f>VLOOKUP(IDENTIFICATIE!$F$8,$I$2:$J$159,2,FALSE)</f>
        <v>SL0011</v>
      </c>
      <c r="C2745" t="s">
        <v>3581</v>
      </c>
      <c r="D2745" t="str">
        <f>IDENTIFICATIE!$F$9</f>
        <v>V01</v>
      </c>
    </row>
    <row r="2746" spans="1:4">
      <c r="A2746" t="str">
        <f>VLOOKUP(IDENTIFICATIE!$F$7,$G$2:$H$9,2,FALSE)</f>
        <v>B01</v>
      </c>
      <c r="B2746" t="str">
        <f>VLOOKUP(IDENTIFICATIE!$F$8,$I$2:$J$159,2,FALSE)</f>
        <v>SL0011</v>
      </c>
      <c r="C2746" t="s">
        <v>3582</v>
      </c>
      <c r="D2746" t="str">
        <f>IDENTIFICATIE!$F$9</f>
        <v>V01</v>
      </c>
    </row>
    <row r="2747" spans="1:4">
      <c r="A2747" t="str">
        <f>VLOOKUP(IDENTIFICATIE!$F$7,$G$2:$H$9,2,FALSE)</f>
        <v>B01</v>
      </c>
      <c r="B2747" t="str">
        <f>VLOOKUP(IDENTIFICATIE!$F$8,$I$2:$J$159,2,FALSE)</f>
        <v>SL0011</v>
      </c>
      <c r="C2747" t="s">
        <v>3583</v>
      </c>
      <c r="D2747" t="str">
        <f>IDENTIFICATIE!$F$9</f>
        <v>V01</v>
      </c>
    </row>
    <row r="2748" spans="1:4">
      <c r="A2748" t="str">
        <f>VLOOKUP(IDENTIFICATIE!$F$7,$G$2:$H$9,2,FALSE)</f>
        <v>B01</v>
      </c>
      <c r="B2748" t="str">
        <f>VLOOKUP(IDENTIFICATIE!$F$8,$I$2:$J$159,2,FALSE)</f>
        <v>SL0011</v>
      </c>
      <c r="C2748" t="s">
        <v>3584</v>
      </c>
      <c r="D2748" t="str">
        <f>IDENTIFICATIE!$F$9</f>
        <v>V01</v>
      </c>
    </row>
    <row r="2749" spans="1:4">
      <c r="A2749" t="str">
        <f>VLOOKUP(IDENTIFICATIE!$F$7,$G$2:$H$9,2,FALSE)</f>
        <v>B01</v>
      </c>
      <c r="B2749" t="str">
        <f>VLOOKUP(IDENTIFICATIE!$F$8,$I$2:$J$159,2,FALSE)</f>
        <v>SL0011</v>
      </c>
      <c r="C2749" t="s">
        <v>3585</v>
      </c>
      <c r="D2749" t="str">
        <f>IDENTIFICATIE!$F$9</f>
        <v>V01</v>
      </c>
    </row>
    <row r="2750" spans="1:4">
      <c r="A2750" t="str">
        <f>VLOOKUP(IDENTIFICATIE!$F$7,$G$2:$H$9,2,FALSE)</f>
        <v>B01</v>
      </c>
      <c r="B2750" t="str">
        <f>VLOOKUP(IDENTIFICATIE!$F$8,$I$2:$J$159,2,FALSE)</f>
        <v>SL0011</v>
      </c>
      <c r="C2750" t="s">
        <v>3586</v>
      </c>
      <c r="D2750" t="str">
        <f>IDENTIFICATIE!$F$9</f>
        <v>V01</v>
      </c>
    </row>
    <row r="2751" spans="1:4">
      <c r="A2751" t="str">
        <f>VLOOKUP(IDENTIFICATIE!$F$7,$G$2:$H$9,2,FALSE)</f>
        <v>B01</v>
      </c>
      <c r="B2751" t="str">
        <f>VLOOKUP(IDENTIFICATIE!$F$8,$I$2:$J$159,2,FALSE)</f>
        <v>SL0011</v>
      </c>
      <c r="C2751" t="s">
        <v>3587</v>
      </c>
      <c r="D2751" t="str">
        <f>IDENTIFICATIE!$F$9</f>
        <v>V01</v>
      </c>
    </row>
    <row r="2752" spans="1:4">
      <c r="A2752" t="str">
        <f>VLOOKUP(IDENTIFICATIE!$F$7,$G$2:$H$9,2,FALSE)</f>
        <v>B01</v>
      </c>
      <c r="B2752" t="str">
        <f>VLOOKUP(IDENTIFICATIE!$F$8,$I$2:$J$159,2,FALSE)</f>
        <v>SL0011</v>
      </c>
      <c r="C2752" t="s">
        <v>3588</v>
      </c>
      <c r="D2752" t="str">
        <f>IDENTIFICATIE!$F$9</f>
        <v>V01</v>
      </c>
    </row>
    <row r="2753" spans="1:4">
      <c r="A2753" t="str">
        <f>VLOOKUP(IDENTIFICATIE!$F$7,$G$2:$H$9,2,FALSE)</f>
        <v>B01</v>
      </c>
      <c r="B2753" t="str">
        <f>VLOOKUP(IDENTIFICATIE!$F$8,$I$2:$J$159,2,FALSE)</f>
        <v>SL0011</v>
      </c>
      <c r="C2753" t="s">
        <v>3589</v>
      </c>
      <c r="D2753" t="str">
        <f>IDENTIFICATIE!$F$9</f>
        <v>V01</v>
      </c>
    </row>
    <row r="2754" spans="1:4">
      <c r="A2754" t="str">
        <f>VLOOKUP(IDENTIFICATIE!$F$7,$G$2:$H$9,2,FALSE)</f>
        <v>B01</v>
      </c>
      <c r="B2754" t="str">
        <f>VLOOKUP(IDENTIFICATIE!$F$8,$I$2:$J$159,2,FALSE)</f>
        <v>SL0011</v>
      </c>
      <c r="C2754" t="s">
        <v>3590</v>
      </c>
      <c r="D2754" t="str">
        <f>IDENTIFICATIE!$F$9</f>
        <v>V01</v>
      </c>
    </row>
    <row r="2755" spans="1:4">
      <c r="A2755" t="str">
        <f>VLOOKUP(IDENTIFICATIE!$F$7,$G$2:$H$9,2,FALSE)</f>
        <v>B01</v>
      </c>
      <c r="B2755" t="str">
        <f>VLOOKUP(IDENTIFICATIE!$F$8,$I$2:$J$159,2,FALSE)</f>
        <v>SL0011</v>
      </c>
      <c r="C2755" t="s">
        <v>3591</v>
      </c>
      <c r="D2755" t="str">
        <f>IDENTIFICATIE!$F$9</f>
        <v>V01</v>
      </c>
    </row>
    <row r="2756" spans="1:4">
      <c r="A2756" t="str">
        <f>VLOOKUP(IDENTIFICATIE!$F$7,$G$2:$H$9,2,FALSE)</f>
        <v>B01</v>
      </c>
      <c r="B2756" t="str">
        <f>VLOOKUP(IDENTIFICATIE!$F$8,$I$2:$J$159,2,FALSE)</f>
        <v>SL0011</v>
      </c>
      <c r="C2756" t="s">
        <v>3592</v>
      </c>
      <c r="D2756" t="str">
        <f>IDENTIFICATIE!$F$9</f>
        <v>V01</v>
      </c>
    </row>
    <row r="2757" spans="1:4">
      <c r="A2757" t="str">
        <f>VLOOKUP(IDENTIFICATIE!$F$7,$G$2:$H$9,2,FALSE)</f>
        <v>B01</v>
      </c>
      <c r="B2757" t="str">
        <f>VLOOKUP(IDENTIFICATIE!$F$8,$I$2:$J$159,2,FALSE)</f>
        <v>SL0011</v>
      </c>
      <c r="C2757" t="s">
        <v>3593</v>
      </c>
      <c r="D2757" t="str">
        <f>IDENTIFICATIE!$F$9</f>
        <v>V01</v>
      </c>
    </row>
    <row r="2758" spans="1:4">
      <c r="A2758" t="str">
        <f>VLOOKUP(IDENTIFICATIE!$F$7,$G$2:$H$9,2,FALSE)</f>
        <v>B01</v>
      </c>
      <c r="B2758" t="str">
        <f>VLOOKUP(IDENTIFICATIE!$F$8,$I$2:$J$159,2,FALSE)</f>
        <v>SL0011</v>
      </c>
      <c r="C2758" t="s">
        <v>3594</v>
      </c>
      <c r="D2758" t="str">
        <f>IDENTIFICATIE!$F$9</f>
        <v>V01</v>
      </c>
    </row>
    <row r="2759" spans="1:4">
      <c r="A2759" t="str">
        <f>VLOOKUP(IDENTIFICATIE!$F$7,$G$2:$H$9,2,FALSE)</f>
        <v>B01</v>
      </c>
      <c r="B2759" t="str">
        <f>VLOOKUP(IDENTIFICATIE!$F$8,$I$2:$J$159,2,FALSE)</f>
        <v>SL0011</v>
      </c>
      <c r="C2759" t="s">
        <v>3595</v>
      </c>
      <c r="D2759" t="str">
        <f>IDENTIFICATIE!$F$9</f>
        <v>V01</v>
      </c>
    </row>
    <row r="2760" spans="1:4">
      <c r="A2760" t="str">
        <f>VLOOKUP(IDENTIFICATIE!$F$7,$G$2:$H$9,2,FALSE)</f>
        <v>B01</v>
      </c>
      <c r="B2760" t="str">
        <f>VLOOKUP(IDENTIFICATIE!$F$8,$I$2:$J$159,2,FALSE)</f>
        <v>SL0011</v>
      </c>
      <c r="C2760" t="s">
        <v>3596</v>
      </c>
      <c r="D2760" t="str">
        <f>IDENTIFICATIE!$F$9</f>
        <v>V01</v>
      </c>
    </row>
    <row r="2761" spans="1:4">
      <c r="A2761" t="str">
        <f>VLOOKUP(IDENTIFICATIE!$F$7,$G$2:$H$9,2,FALSE)</f>
        <v>B01</v>
      </c>
      <c r="B2761" t="str">
        <f>VLOOKUP(IDENTIFICATIE!$F$8,$I$2:$J$159,2,FALSE)</f>
        <v>SL0011</v>
      </c>
      <c r="C2761" t="s">
        <v>3597</v>
      </c>
      <c r="D2761" t="str">
        <f>IDENTIFICATIE!$F$9</f>
        <v>V01</v>
      </c>
    </row>
    <row r="2762" spans="1:4">
      <c r="A2762" t="str">
        <f>VLOOKUP(IDENTIFICATIE!$F$7,$G$2:$H$9,2,FALSE)</f>
        <v>B01</v>
      </c>
      <c r="B2762" t="str">
        <f>VLOOKUP(IDENTIFICATIE!$F$8,$I$2:$J$159,2,FALSE)</f>
        <v>SL0011</v>
      </c>
      <c r="C2762" t="s">
        <v>3598</v>
      </c>
      <c r="D2762" t="str">
        <f>IDENTIFICATIE!$F$9</f>
        <v>V01</v>
      </c>
    </row>
    <row r="2763" spans="1:4">
      <c r="A2763" t="str">
        <f>VLOOKUP(IDENTIFICATIE!$F$7,$G$2:$H$9,2,FALSE)</f>
        <v>B01</v>
      </c>
      <c r="B2763" t="str">
        <f>VLOOKUP(IDENTIFICATIE!$F$8,$I$2:$J$159,2,FALSE)</f>
        <v>SL0011</v>
      </c>
      <c r="C2763" t="s">
        <v>3599</v>
      </c>
      <c r="D2763" t="str">
        <f>IDENTIFICATIE!$F$9</f>
        <v>V01</v>
      </c>
    </row>
    <row r="2764" spans="1:4">
      <c r="A2764" t="str">
        <f>VLOOKUP(IDENTIFICATIE!$F$7,$G$2:$H$9,2,FALSE)</f>
        <v>B01</v>
      </c>
      <c r="B2764" t="str">
        <f>VLOOKUP(IDENTIFICATIE!$F$8,$I$2:$J$159,2,FALSE)</f>
        <v>SL0011</v>
      </c>
      <c r="C2764" t="s">
        <v>3600</v>
      </c>
      <c r="D2764" t="str">
        <f>IDENTIFICATIE!$F$9</f>
        <v>V01</v>
      </c>
    </row>
    <row r="2765" spans="1:4">
      <c r="A2765" t="str">
        <f>VLOOKUP(IDENTIFICATIE!$F$7,$G$2:$H$9,2,FALSE)</f>
        <v>B01</v>
      </c>
      <c r="B2765" t="str">
        <f>VLOOKUP(IDENTIFICATIE!$F$8,$I$2:$J$159,2,FALSE)</f>
        <v>SL0011</v>
      </c>
      <c r="C2765" t="s">
        <v>3601</v>
      </c>
      <c r="D2765" t="str">
        <f>IDENTIFICATIE!$F$9</f>
        <v>V01</v>
      </c>
    </row>
    <row r="2766" spans="1:4">
      <c r="A2766" t="str">
        <f>VLOOKUP(IDENTIFICATIE!$F$7,$G$2:$H$9,2,FALSE)</f>
        <v>B01</v>
      </c>
      <c r="B2766" t="str">
        <f>VLOOKUP(IDENTIFICATIE!$F$8,$I$2:$J$159,2,FALSE)</f>
        <v>SL0011</v>
      </c>
      <c r="C2766" t="s">
        <v>3602</v>
      </c>
      <c r="D2766" t="str">
        <f>IDENTIFICATIE!$F$9</f>
        <v>V01</v>
      </c>
    </row>
    <row r="2767" spans="1:4">
      <c r="A2767" t="str">
        <f>VLOOKUP(IDENTIFICATIE!$F$7,$G$2:$H$9,2,FALSE)</f>
        <v>B01</v>
      </c>
      <c r="B2767" t="str">
        <f>VLOOKUP(IDENTIFICATIE!$F$8,$I$2:$J$159,2,FALSE)</f>
        <v>SL0011</v>
      </c>
      <c r="C2767" t="s">
        <v>3603</v>
      </c>
      <c r="D2767" t="str">
        <f>IDENTIFICATIE!$F$9</f>
        <v>V01</v>
      </c>
    </row>
    <row r="2768" spans="1:4">
      <c r="A2768" t="str">
        <f>VLOOKUP(IDENTIFICATIE!$F$7,$G$2:$H$9,2,FALSE)</f>
        <v>B01</v>
      </c>
      <c r="B2768" t="str">
        <f>VLOOKUP(IDENTIFICATIE!$F$8,$I$2:$J$159,2,FALSE)</f>
        <v>SL0011</v>
      </c>
      <c r="C2768" t="s">
        <v>3604</v>
      </c>
      <c r="D2768" t="str">
        <f>IDENTIFICATIE!$F$9</f>
        <v>V01</v>
      </c>
    </row>
    <row r="2769" spans="1:4">
      <c r="A2769" t="str">
        <f>VLOOKUP(IDENTIFICATIE!$F$7,$G$2:$H$9,2,FALSE)</f>
        <v>B01</v>
      </c>
      <c r="B2769" t="str">
        <f>VLOOKUP(IDENTIFICATIE!$F$8,$I$2:$J$159,2,FALSE)</f>
        <v>SL0011</v>
      </c>
      <c r="C2769" t="s">
        <v>3605</v>
      </c>
      <c r="D2769" t="str">
        <f>IDENTIFICATIE!$F$9</f>
        <v>V01</v>
      </c>
    </row>
    <row r="2770" spans="1:4">
      <c r="A2770" t="str">
        <f>VLOOKUP(IDENTIFICATIE!$F$7,$G$2:$H$9,2,FALSE)</f>
        <v>B01</v>
      </c>
      <c r="B2770" t="str">
        <f>VLOOKUP(IDENTIFICATIE!$F$8,$I$2:$J$159,2,FALSE)</f>
        <v>SL0011</v>
      </c>
      <c r="C2770" t="s">
        <v>3606</v>
      </c>
      <c r="D2770" t="str">
        <f>IDENTIFICATIE!$F$9</f>
        <v>V01</v>
      </c>
    </row>
    <row r="2771" spans="1:4">
      <c r="A2771" t="str">
        <f>VLOOKUP(IDENTIFICATIE!$F$7,$G$2:$H$9,2,FALSE)</f>
        <v>B01</v>
      </c>
      <c r="B2771" t="str">
        <f>VLOOKUP(IDENTIFICATIE!$F$8,$I$2:$J$159,2,FALSE)</f>
        <v>SL0011</v>
      </c>
      <c r="C2771" t="s">
        <v>3607</v>
      </c>
      <c r="D2771" t="str">
        <f>IDENTIFICATIE!$F$9</f>
        <v>V01</v>
      </c>
    </row>
    <row r="2772" spans="1:4">
      <c r="A2772" t="str">
        <f>VLOOKUP(IDENTIFICATIE!$F$7,$G$2:$H$9,2,FALSE)</f>
        <v>B01</v>
      </c>
      <c r="B2772" t="str">
        <f>VLOOKUP(IDENTIFICATIE!$F$8,$I$2:$J$159,2,FALSE)</f>
        <v>SL0011</v>
      </c>
      <c r="C2772" t="s">
        <v>3608</v>
      </c>
      <c r="D2772" t="str">
        <f>IDENTIFICATIE!$F$9</f>
        <v>V01</v>
      </c>
    </row>
    <row r="2773" spans="1:4">
      <c r="A2773" t="str">
        <f>VLOOKUP(IDENTIFICATIE!$F$7,$G$2:$H$9,2,FALSE)</f>
        <v>B01</v>
      </c>
      <c r="B2773" t="str">
        <f>VLOOKUP(IDENTIFICATIE!$F$8,$I$2:$J$159,2,FALSE)</f>
        <v>SL0011</v>
      </c>
      <c r="C2773" t="s">
        <v>3609</v>
      </c>
      <c r="D2773" t="str">
        <f>IDENTIFICATIE!$F$9</f>
        <v>V01</v>
      </c>
    </row>
    <row r="2774" spans="1:4">
      <c r="A2774" t="str">
        <f>VLOOKUP(IDENTIFICATIE!$F$7,$G$2:$H$9,2,FALSE)</f>
        <v>B01</v>
      </c>
      <c r="B2774" t="str">
        <f>VLOOKUP(IDENTIFICATIE!$F$8,$I$2:$J$159,2,FALSE)</f>
        <v>SL0011</v>
      </c>
      <c r="C2774" t="s">
        <v>3610</v>
      </c>
      <c r="D2774" t="str">
        <f>IDENTIFICATIE!$F$9</f>
        <v>V01</v>
      </c>
    </row>
    <row r="2775" spans="1:4">
      <c r="A2775" t="str">
        <f>VLOOKUP(IDENTIFICATIE!$F$7,$G$2:$H$9,2,FALSE)</f>
        <v>B01</v>
      </c>
      <c r="B2775" t="str">
        <f>VLOOKUP(IDENTIFICATIE!$F$8,$I$2:$J$159,2,FALSE)</f>
        <v>SL0011</v>
      </c>
      <c r="C2775" t="s">
        <v>3611</v>
      </c>
      <c r="D2775" t="str">
        <f>IDENTIFICATIE!$F$9</f>
        <v>V01</v>
      </c>
    </row>
    <row r="2776" spans="1:4">
      <c r="A2776" t="str">
        <f>VLOOKUP(IDENTIFICATIE!$F$7,$G$2:$H$9,2,FALSE)</f>
        <v>B01</v>
      </c>
      <c r="B2776" t="str">
        <f>VLOOKUP(IDENTIFICATIE!$F$8,$I$2:$J$159,2,FALSE)</f>
        <v>SL0011</v>
      </c>
      <c r="C2776" t="s">
        <v>3612</v>
      </c>
      <c r="D2776" t="str">
        <f>IDENTIFICATIE!$F$9</f>
        <v>V01</v>
      </c>
    </row>
    <row r="2777" spans="1:4">
      <c r="A2777" t="str">
        <f>VLOOKUP(IDENTIFICATIE!$F$7,$G$2:$H$9,2,FALSE)</f>
        <v>B01</v>
      </c>
      <c r="B2777" t="str">
        <f>VLOOKUP(IDENTIFICATIE!$F$8,$I$2:$J$159,2,FALSE)</f>
        <v>SL0011</v>
      </c>
      <c r="C2777" t="s">
        <v>3613</v>
      </c>
      <c r="D2777" t="str">
        <f>IDENTIFICATIE!$F$9</f>
        <v>V01</v>
      </c>
    </row>
    <row r="2778" spans="1:4">
      <c r="A2778" t="str">
        <f>VLOOKUP(IDENTIFICATIE!$F$7,$G$2:$H$9,2,FALSE)</f>
        <v>B01</v>
      </c>
      <c r="B2778" t="str">
        <f>VLOOKUP(IDENTIFICATIE!$F$8,$I$2:$J$159,2,FALSE)</f>
        <v>SL0011</v>
      </c>
      <c r="C2778" t="s">
        <v>3614</v>
      </c>
      <c r="D2778" t="str">
        <f>IDENTIFICATIE!$F$9</f>
        <v>V01</v>
      </c>
    </row>
    <row r="2779" spans="1:4">
      <c r="A2779" t="str">
        <f>VLOOKUP(IDENTIFICATIE!$F$7,$G$2:$H$9,2,FALSE)</f>
        <v>B01</v>
      </c>
      <c r="B2779" t="str">
        <f>VLOOKUP(IDENTIFICATIE!$F$8,$I$2:$J$159,2,FALSE)</f>
        <v>SL0011</v>
      </c>
      <c r="C2779" t="s">
        <v>3615</v>
      </c>
      <c r="D2779" t="str">
        <f>IDENTIFICATIE!$F$9</f>
        <v>V01</v>
      </c>
    </row>
    <row r="2780" spans="1:4">
      <c r="A2780" t="str">
        <f>VLOOKUP(IDENTIFICATIE!$F$7,$G$2:$H$9,2,FALSE)</f>
        <v>B01</v>
      </c>
      <c r="B2780" t="str">
        <f>VLOOKUP(IDENTIFICATIE!$F$8,$I$2:$J$159,2,FALSE)</f>
        <v>SL0011</v>
      </c>
      <c r="C2780" t="s">
        <v>3616</v>
      </c>
      <c r="D2780" t="str">
        <f>IDENTIFICATIE!$F$9</f>
        <v>V01</v>
      </c>
    </row>
    <row r="2781" spans="1:4">
      <c r="A2781" t="str">
        <f>VLOOKUP(IDENTIFICATIE!$F$7,$G$2:$H$9,2,FALSE)</f>
        <v>B01</v>
      </c>
      <c r="B2781" t="str">
        <f>VLOOKUP(IDENTIFICATIE!$F$8,$I$2:$J$159,2,FALSE)</f>
        <v>SL0011</v>
      </c>
      <c r="C2781" t="s">
        <v>3617</v>
      </c>
      <c r="D2781" t="str">
        <f>IDENTIFICATIE!$F$9</f>
        <v>V01</v>
      </c>
    </row>
    <row r="2782" spans="1:4">
      <c r="A2782" t="str">
        <f>VLOOKUP(IDENTIFICATIE!$F$7,$G$2:$H$9,2,FALSE)</f>
        <v>B01</v>
      </c>
      <c r="B2782" t="str">
        <f>VLOOKUP(IDENTIFICATIE!$F$8,$I$2:$J$159,2,FALSE)</f>
        <v>SL0011</v>
      </c>
      <c r="C2782" t="s">
        <v>3618</v>
      </c>
      <c r="D2782" t="str">
        <f>IDENTIFICATIE!$F$9</f>
        <v>V01</v>
      </c>
    </row>
    <row r="2783" spans="1:4">
      <c r="A2783" t="str">
        <f>VLOOKUP(IDENTIFICATIE!$F$7,$G$2:$H$9,2,FALSE)</f>
        <v>B01</v>
      </c>
      <c r="B2783" t="str">
        <f>VLOOKUP(IDENTIFICATIE!$F$8,$I$2:$J$159,2,FALSE)</f>
        <v>SL0011</v>
      </c>
      <c r="C2783" t="s">
        <v>3619</v>
      </c>
      <c r="D2783" t="str">
        <f>IDENTIFICATIE!$F$9</f>
        <v>V01</v>
      </c>
    </row>
    <row r="2784" spans="1:4">
      <c r="A2784" t="str">
        <f>VLOOKUP(IDENTIFICATIE!$F$7,$G$2:$H$9,2,FALSE)</f>
        <v>B01</v>
      </c>
      <c r="B2784" t="str">
        <f>VLOOKUP(IDENTIFICATIE!$F$8,$I$2:$J$159,2,FALSE)</f>
        <v>SL0011</v>
      </c>
      <c r="C2784" t="s">
        <v>3620</v>
      </c>
      <c r="D2784" t="str">
        <f>IDENTIFICATIE!$F$9</f>
        <v>V01</v>
      </c>
    </row>
    <row r="2785" spans="1:4">
      <c r="A2785" t="str">
        <f>VLOOKUP(IDENTIFICATIE!$F$7,$G$2:$H$9,2,FALSE)</f>
        <v>B01</v>
      </c>
      <c r="B2785" t="str">
        <f>VLOOKUP(IDENTIFICATIE!$F$8,$I$2:$J$159,2,FALSE)</f>
        <v>SL0011</v>
      </c>
      <c r="C2785" t="s">
        <v>3621</v>
      </c>
      <c r="D2785" t="str">
        <f>IDENTIFICATIE!$F$9</f>
        <v>V01</v>
      </c>
    </row>
    <row r="2786" spans="1:4">
      <c r="A2786" t="str">
        <f>VLOOKUP(IDENTIFICATIE!$F$7,$G$2:$H$9,2,FALSE)</f>
        <v>B01</v>
      </c>
      <c r="B2786" t="str">
        <f>VLOOKUP(IDENTIFICATIE!$F$8,$I$2:$J$159,2,FALSE)</f>
        <v>SL0011</v>
      </c>
      <c r="C2786" t="s">
        <v>3622</v>
      </c>
      <c r="D2786" t="str">
        <f>IDENTIFICATIE!$F$9</f>
        <v>V01</v>
      </c>
    </row>
    <row r="2787" spans="1:4">
      <c r="A2787" t="str">
        <f>VLOOKUP(IDENTIFICATIE!$F$7,$G$2:$H$9,2,FALSE)</f>
        <v>B01</v>
      </c>
      <c r="B2787" t="str">
        <f>VLOOKUP(IDENTIFICATIE!$F$8,$I$2:$J$159,2,FALSE)</f>
        <v>SL0011</v>
      </c>
      <c r="C2787" t="s">
        <v>3623</v>
      </c>
      <c r="D2787" t="str">
        <f>IDENTIFICATIE!$F$9</f>
        <v>V01</v>
      </c>
    </row>
    <row r="2788" spans="1:4">
      <c r="A2788" t="str">
        <f>VLOOKUP(IDENTIFICATIE!$F$7,$G$2:$H$9,2,FALSE)</f>
        <v>B01</v>
      </c>
      <c r="B2788" t="str">
        <f>VLOOKUP(IDENTIFICATIE!$F$8,$I$2:$J$159,2,FALSE)</f>
        <v>SL0011</v>
      </c>
      <c r="C2788" t="s">
        <v>3624</v>
      </c>
      <c r="D2788" t="str">
        <f>IDENTIFICATIE!$F$9</f>
        <v>V01</v>
      </c>
    </row>
    <row r="2789" spans="1:4">
      <c r="A2789" t="str">
        <f>VLOOKUP(IDENTIFICATIE!$F$7,$G$2:$H$9,2,FALSE)</f>
        <v>B01</v>
      </c>
      <c r="B2789" t="str">
        <f>VLOOKUP(IDENTIFICATIE!$F$8,$I$2:$J$159,2,FALSE)</f>
        <v>SL0011</v>
      </c>
      <c r="C2789" t="s">
        <v>3625</v>
      </c>
      <c r="D2789" t="str">
        <f>IDENTIFICATIE!$F$9</f>
        <v>V01</v>
      </c>
    </row>
    <row r="2790" spans="1:4">
      <c r="A2790" t="str">
        <f>VLOOKUP(IDENTIFICATIE!$F$7,$G$2:$H$9,2,FALSE)</f>
        <v>B01</v>
      </c>
      <c r="B2790" t="str">
        <f>VLOOKUP(IDENTIFICATIE!$F$8,$I$2:$J$159,2,FALSE)</f>
        <v>SL0011</v>
      </c>
      <c r="C2790" t="s">
        <v>3626</v>
      </c>
      <c r="D2790" t="str">
        <f>IDENTIFICATIE!$F$9</f>
        <v>V01</v>
      </c>
    </row>
    <row r="2791" spans="1:4">
      <c r="A2791" t="str">
        <f>VLOOKUP(IDENTIFICATIE!$F$7,$G$2:$H$9,2,FALSE)</f>
        <v>B01</v>
      </c>
      <c r="B2791" t="str">
        <f>VLOOKUP(IDENTIFICATIE!$F$8,$I$2:$J$159,2,FALSE)</f>
        <v>SL0011</v>
      </c>
      <c r="C2791" t="s">
        <v>3627</v>
      </c>
      <c r="D2791" t="str">
        <f>IDENTIFICATIE!$F$9</f>
        <v>V01</v>
      </c>
    </row>
    <row r="2792" spans="1:4">
      <c r="A2792" t="str">
        <f>VLOOKUP(IDENTIFICATIE!$F$7,$G$2:$H$9,2,FALSE)</f>
        <v>B01</v>
      </c>
      <c r="B2792" t="str">
        <f>VLOOKUP(IDENTIFICATIE!$F$8,$I$2:$J$159,2,FALSE)</f>
        <v>SL0011</v>
      </c>
      <c r="C2792" t="s">
        <v>3628</v>
      </c>
      <c r="D2792" t="str">
        <f>IDENTIFICATIE!$F$9</f>
        <v>V01</v>
      </c>
    </row>
    <row r="2793" spans="1:4">
      <c r="A2793" t="str">
        <f>VLOOKUP(IDENTIFICATIE!$F$7,$G$2:$H$9,2,FALSE)</f>
        <v>B01</v>
      </c>
      <c r="B2793" t="str">
        <f>VLOOKUP(IDENTIFICATIE!$F$8,$I$2:$J$159,2,FALSE)</f>
        <v>SL0011</v>
      </c>
      <c r="C2793" t="s">
        <v>3629</v>
      </c>
      <c r="D2793" t="str">
        <f>IDENTIFICATIE!$F$9</f>
        <v>V01</v>
      </c>
    </row>
    <row r="2794" spans="1:4">
      <c r="A2794" t="str">
        <f>VLOOKUP(IDENTIFICATIE!$F$7,$G$2:$H$9,2,FALSE)</f>
        <v>B01</v>
      </c>
      <c r="B2794" t="str">
        <f>VLOOKUP(IDENTIFICATIE!$F$8,$I$2:$J$159,2,FALSE)</f>
        <v>SL0011</v>
      </c>
      <c r="C2794" t="s">
        <v>3630</v>
      </c>
      <c r="D2794" t="str">
        <f>IDENTIFICATIE!$F$9</f>
        <v>V01</v>
      </c>
    </row>
    <row r="2795" spans="1:4">
      <c r="A2795" t="str">
        <f>VLOOKUP(IDENTIFICATIE!$F$7,$G$2:$H$9,2,FALSE)</f>
        <v>B01</v>
      </c>
      <c r="B2795" t="str">
        <f>VLOOKUP(IDENTIFICATIE!$F$8,$I$2:$J$159,2,FALSE)</f>
        <v>SL0011</v>
      </c>
      <c r="C2795" t="s">
        <v>3631</v>
      </c>
      <c r="D2795" t="str">
        <f>IDENTIFICATIE!$F$9</f>
        <v>V01</v>
      </c>
    </row>
    <row r="2796" spans="1:4">
      <c r="A2796" t="str">
        <f>VLOOKUP(IDENTIFICATIE!$F$7,$G$2:$H$9,2,FALSE)</f>
        <v>B01</v>
      </c>
      <c r="B2796" t="str">
        <f>VLOOKUP(IDENTIFICATIE!$F$8,$I$2:$J$159,2,FALSE)</f>
        <v>SL0011</v>
      </c>
      <c r="C2796" t="s">
        <v>3632</v>
      </c>
      <c r="D2796" t="str">
        <f>IDENTIFICATIE!$F$9</f>
        <v>V01</v>
      </c>
    </row>
    <row r="2797" spans="1:4">
      <c r="A2797" t="str">
        <f>VLOOKUP(IDENTIFICATIE!$F$7,$G$2:$H$9,2,FALSE)</f>
        <v>B01</v>
      </c>
      <c r="B2797" t="str">
        <f>VLOOKUP(IDENTIFICATIE!$F$8,$I$2:$J$159,2,FALSE)</f>
        <v>SL0011</v>
      </c>
      <c r="C2797" t="s">
        <v>3633</v>
      </c>
      <c r="D2797" t="str">
        <f>IDENTIFICATIE!$F$9</f>
        <v>V01</v>
      </c>
    </row>
    <row r="2798" spans="1:4">
      <c r="A2798" t="str">
        <f>VLOOKUP(IDENTIFICATIE!$F$7,$G$2:$H$9,2,FALSE)</f>
        <v>B01</v>
      </c>
      <c r="B2798" t="str">
        <f>VLOOKUP(IDENTIFICATIE!$F$8,$I$2:$J$159,2,FALSE)</f>
        <v>SL0011</v>
      </c>
      <c r="C2798" t="s">
        <v>3634</v>
      </c>
      <c r="D2798" t="str">
        <f>IDENTIFICATIE!$F$9</f>
        <v>V01</v>
      </c>
    </row>
    <row r="2799" spans="1:4">
      <c r="A2799" t="str">
        <f>VLOOKUP(IDENTIFICATIE!$F$7,$G$2:$H$9,2,FALSE)</f>
        <v>B01</v>
      </c>
      <c r="B2799" t="str">
        <f>VLOOKUP(IDENTIFICATIE!$F$8,$I$2:$J$159,2,FALSE)</f>
        <v>SL0011</v>
      </c>
      <c r="C2799" t="s">
        <v>3635</v>
      </c>
      <c r="D2799" t="str">
        <f>IDENTIFICATIE!$F$9</f>
        <v>V01</v>
      </c>
    </row>
    <row r="2800" spans="1:4">
      <c r="A2800" t="str">
        <f>VLOOKUP(IDENTIFICATIE!$F$7,$G$2:$H$9,2,FALSE)</f>
        <v>B01</v>
      </c>
      <c r="B2800" t="str">
        <f>VLOOKUP(IDENTIFICATIE!$F$8,$I$2:$J$159,2,FALSE)</f>
        <v>SL0011</v>
      </c>
      <c r="C2800" t="s">
        <v>3636</v>
      </c>
      <c r="D2800" t="str">
        <f>IDENTIFICATIE!$F$9</f>
        <v>V01</v>
      </c>
    </row>
    <row r="2801" spans="1:4">
      <c r="A2801" t="str">
        <f>VLOOKUP(IDENTIFICATIE!$F$7,$G$2:$H$9,2,FALSE)</f>
        <v>B01</v>
      </c>
      <c r="B2801" t="str">
        <f>VLOOKUP(IDENTIFICATIE!$F$8,$I$2:$J$159,2,FALSE)</f>
        <v>SL0011</v>
      </c>
      <c r="C2801" t="s">
        <v>3637</v>
      </c>
      <c r="D2801" t="str">
        <f>IDENTIFICATIE!$F$9</f>
        <v>V01</v>
      </c>
    </row>
    <row r="2802" spans="1:4">
      <c r="A2802" t="str">
        <f>VLOOKUP(IDENTIFICATIE!$F$7,$G$2:$H$9,2,FALSE)</f>
        <v>B01</v>
      </c>
      <c r="B2802" t="str">
        <f>VLOOKUP(IDENTIFICATIE!$F$8,$I$2:$J$159,2,FALSE)</f>
        <v>SL0011</v>
      </c>
      <c r="C2802" t="s">
        <v>3638</v>
      </c>
      <c r="D2802" t="str">
        <f>IDENTIFICATIE!$F$9</f>
        <v>V01</v>
      </c>
    </row>
    <row r="2803" spans="1:4">
      <c r="A2803" t="str">
        <f>VLOOKUP(IDENTIFICATIE!$F$7,$G$2:$H$9,2,FALSE)</f>
        <v>B01</v>
      </c>
      <c r="B2803" t="str">
        <f>VLOOKUP(IDENTIFICATIE!$F$8,$I$2:$J$159,2,FALSE)</f>
        <v>SL0011</v>
      </c>
      <c r="C2803" t="s">
        <v>3639</v>
      </c>
      <c r="D2803" t="str">
        <f>IDENTIFICATIE!$F$9</f>
        <v>V01</v>
      </c>
    </row>
    <row r="2804" spans="1:4">
      <c r="A2804" t="str">
        <f>VLOOKUP(IDENTIFICATIE!$F$7,$G$2:$H$9,2,FALSE)</f>
        <v>B01</v>
      </c>
      <c r="B2804" t="str">
        <f>VLOOKUP(IDENTIFICATIE!$F$8,$I$2:$J$159,2,FALSE)</f>
        <v>SL0011</v>
      </c>
      <c r="C2804" t="s">
        <v>3640</v>
      </c>
      <c r="D2804" t="str">
        <f>IDENTIFICATIE!$F$9</f>
        <v>V01</v>
      </c>
    </row>
    <row r="2805" spans="1:4">
      <c r="A2805" t="str">
        <f>VLOOKUP(IDENTIFICATIE!$F$7,$G$2:$H$9,2,FALSE)</f>
        <v>B01</v>
      </c>
      <c r="B2805" t="str">
        <f>VLOOKUP(IDENTIFICATIE!$F$8,$I$2:$J$159,2,FALSE)</f>
        <v>SL0011</v>
      </c>
      <c r="C2805" t="s">
        <v>3641</v>
      </c>
      <c r="D2805" t="str">
        <f>IDENTIFICATIE!$F$9</f>
        <v>V01</v>
      </c>
    </row>
    <row r="2806" spans="1:4">
      <c r="A2806" t="str">
        <f>VLOOKUP(IDENTIFICATIE!$F$7,$G$2:$H$9,2,FALSE)</f>
        <v>B01</v>
      </c>
      <c r="B2806" t="str">
        <f>VLOOKUP(IDENTIFICATIE!$F$8,$I$2:$J$159,2,FALSE)</f>
        <v>SL0011</v>
      </c>
      <c r="C2806" t="s">
        <v>3642</v>
      </c>
      <c r="D2806" t="str">
        <f>IDENTIFICATIE!$F$9</f>
        <v>V01</v>
      </c>
    </row>
    <row r="2807" spans="1:4">
      <c r="A2807" t="str">
        <f>VLOOKUP(IDENTIFICATIE!$F$7,$G$2:$H$9,2,FALSE)</f>
        <v>B01</v>
      </c>
      <c r="B2807" t="str">
        <f>VLOOKUP(IDENTIFICATIE!$F$8,$I$2:$J$159,2,FALSE)</f>
        <v>SL0011</v>
      </c>
      <c r="C2807" t="s">
        <v>3643</v>
      </c>
      <c r="D2807" t="str">
        <f>IDENTIFICATIE!$F$9</f>
        <v>V01</v>
      </c>
    </row>
    <row r="2808" spans="1:4">
      <c r="A2808" t="str">
        <f>VLOOKUP(IDENTIFICATIE!$F$7,$G$2:$H$9,2,FALSE)</f>
        <v>B01</v>
      </c>
      <c r="B2808" t="str">
        <f>VLOOKUP(IDENTIFICATIE!$F$8,$I$2:$J$159,2,FALSE)</f>
        <v>SL0011</v>
      </c>
      <c r="C2808" t="s">
        <v>3644</v>
      </c>
      <c r="D2808" t="str">
        <f>IDENTIFICATIE!$F$9</f>
        <v>V01</v>
      </c>
    </row>
    <row r="2809" spans="1:4">
      <c r="A2809" t="str">
        <f>VLOOKUP(IDENTIFICATIE!$F$7,$G$2:$H$9,2,FALSE)</f>
        <v>B01</v>
      </c>
      <c r="B2809" t="str">
        <f>VLOOKUP(IDENTIFICATIE!$F$8,$I$2:$J$159,2,FALSE)</f>
        <v>SL0011</v>
      </c>
      <c r="C2809" t="s">
        <v>3645</v>
      </c>
      <c r="D2809" t="str">
        <f>IDENTIFICATIE!$F$9</f>
        <v>V01</v>
      </c>
    </row>
    <row r="2810" spans="1:4">
      <c r="A2810" t="str">
        <f>VLOOKUP(IDENTIFICATIE!$F$7,$G$2:$H$9,2,FALSE)</f>
        <v>B01</v>
      </c>
      <c r="B2810" t="str">
        <f>VLOOKUP(IDENTIFICATIE!$F$8,$I$2:$J$159,2,FALSE)</f>
        <v>SL0011</v>
      </c>
      <c r="C2810" t="s">
        <v>3646</v>
      </c>
      <c r="D2810" t="str">
        <f>IDENTIFICATIE!$F$9</f>
        <v>V01</v>
      </c>
    </row>
    <row r="2811" spans="1:4">
      <c r="A2811" t="str">
        <f>VLOOKUP(IDENTIFICATIE!$F$7,$G$2:$H$9,2,FALSE)</f>
        <v>B01</v>
      </c>
      <c r="B2811" t="str">
        <f>VLOOKUP(IDENTIFICATIE!$F$8,$I$2:$J$159,2,FALSE)</f>
        <v>SL0011</v>
      </c>
      <c r="C2811" t="s">
        <v>3647</v>
      </c>
      <c r="D2811" t="str">
        <f>IDENTIFICATIE!$F$9</f>
        <v>V01</v>
      </c>
    </row>
    <row r="2812" spans="1:4">
      <c r="A2812" t="str">
        <f>VLOOKUP(IDENTIFICATIE!$F$7,$G$2:$H$9,2,FALSE)</f>
        <v>B01</v>
      </c>
      <c r="B2812" t="str">
        <f>VLOOKUP(IDENTIFICATIE!$F$8,$I$2:$J$159,2,FALSE)</f>
        <v>SL0011</v>
      </c>
      <c r="C2812" t="s">
        <v>3648</v>
      </c>
      <c r="D2812" t="str">
        <f>IDENTIFICATIE!$F$9</f>
        <v>V01</v>
      </c>
    </row>
    <row r="2813" spans="1:4">
      <c r="A2813" t="str">
        <f>VLOOKUP(IDENTIFICATIE!$F$7,$G$2:$H$9,2,FALSE)</f>
        <v>B01</v>
      </c>
      <c r="B2813" t="str">
        <f>VLOOKUP(IDENTIFICATIE!$F$8,$I$2:$J$159,2,FALSE)</f>
        <v>SL0011</v>
      </c>
      <c r="C2813" t="s">
        <v>3649</v>
      </c>
      <c r="D2813" t="str">
        <f>IDENTIFICATIE!$F$9</f>
        <v>V01</v>
      </c>
    </row>
    <row r="2814" spans="1:4">
      <c r="A2814" t="str">
        <f>VLOOKUP(IDENTIFICATIE!$F$7,$G$2:$H$9,2,FALSE)</f>
        <v>B01</v>
      </c>
      <c r="B2814" t="str">
        <f>VLOOKUP(IDENTIFICATIE!$F$8,$I$2:$J$159,2,FALSE)</f>
        <v>SL0011</v>
      </c>
      <c r="C2814" t="s">
        <v>3650</v>
      </c>
      <c r="D2814" t="str">
        <f>IDENTIFICATIE!$F$9</f>
        <v>V01</v>
      </c>
    </row>
    <row r="2815" spans="1:4">
      <c r="A2815" t="str">
        <f>VLOOKUP(IDENTIFICATIE!$F$7,$G$2:$H$9,2,FALSE)</f>
        <v>B01</v>
      </c>
      <c r="B2815" t="str">
        <f>VLOOKUP(IDENTIFICATIE!$F$8,$I$2:$J$159,2,FALSE)</f>
        <v>SL0011</v>
      </c>
      <c r="C2815" t="s">
        <v>3651</v>
      </c>
      <c r="D2815" t="str">
        <f>IDENTIFICATIE!$F$9</f>
        <v>V01</v>
      </c>
    </row>
    <row r="2816" spans="1:4">
      <c r="A2816" t="str">
        <f>VLOOKUP(IDENTIFICATIE!$F$7,$G$2:$H$9,2,FALSE)</f>
        <v>B01</v>
      </c>
      <c r="B2816" t="str">
        <f>VLOOKUP(IDENTIFICATIE!$F$8,$I$2:$J$159,2,FALSE)</f>
        <v>SL0011</v>
      </c>
      <c r="C2816" t="s">
        <v>3652</v>
      </c>
      <c r="D2816" t="str">
        <f>IDENTIFICATIE!$F$9</f>
        <v>V01</v>
      </c>
    </row>
    <row r="2817" spans="1:4">
      <c r="A2817" t="str">
        <f>VLOOKUP(IDENTIFICATIE!$F$7,$G$2:$H$9,2,FALSE)</f>
        <v>B01</v>
      </c>
      <c r="B2817" t="str">
        <f>VLOOKUP(IDENTIFICATIE!$F$8,$I$2:$J$159,2,FALSE)</f>
        <v>SL0011</v>
      </c>
      <c r="C2817" t="s">
        <v>3653</v>
      </c>
      <c r="D2817" t="str">
        <f>IDENTIFICATIE!$F$9</f>
        <v>V01</v>
      </c>
    </row>
    <row r="2818" spans="1:4">
      <c r="A2818" t="str">
        <f>VLOOKUP(IDENTIFICATIE!$F$7,$G$2:$H$9,2,FALSE)</f>
        <v>B01</v>
      </c>
      <c r="B2818" t="str">
        <f>VLOOKUP(IDENTIFICATIE!$F$8,$I$2:$J$159,2,FALSE)</f>
        <v>SL0011</v>
      </c>
      <c r="C2818" t="s">
        <v>3654</v>
      </c>
      <c r="D2818" t="str">
        <f>IDENTIFICATIE!$F$9</f>
        <v>V01</v>
      </c>
    </row>
    <row r="2819" spans="1:4">
      <c r="A2819" t="str">
        <f>VLOOKUP(IDENTIFICATIE!$F$7,$G$2:$H$9,2,FALSE)</f>
        <v>B01</v>
      </c>
      <c r="B2819" t="str">
        <f>VLOOKUP(IDENTIFICATIE!$F$8,$I$2:$J$159,2,FALSE)</f>
        <v>SL0011</v>
      </c>
      <c r="C2819" t="s">
        <v>3655</v>
      </c>
      <c r="D2819" t="str">
        <f>IDENTIFICATIE!$F$9</f>
        <v>V01</v>
      </c>
    </row>
    <row r="2820" spans="1:4">
      <c r="A2820" t="str">
        <f>VLOOKUP(IDENTIFICATIE!$F$7,$G$2:$H$9,2,FALSE)</f>
        <v>B01</v>
      </c>
      <c r="B2820" t="str">
        <f>VLOOKUP(IDENTIFICATIE!$F$8,$I$2:$J$159,2,FALSE)</f>
        <v>SL0011</v>
      </c>
      <c r="C2820" t="s">
        <v>3656</v>
      </c>
      <c r="D2820" t="str">
        <f>IDENTIFICATIE!$F$9</f>
        <v>V01</v>
      </c>
    </row>
    <row r="2821" spans="1:4">
      <c r="A2821" t="str">
        <f>VLOOKUP(IDENTIFICATIE!$F$7,$G$2:$H$9,2,FALSE)</f>
        <v>B01</v>
      </c>
      <c r="B2821" t="str">
        <f>VLOOKUP(IDENTIFICATIE!$F$8,$I$2:$J$159,2,FALSE)</f>
        <v>SL0011</v>
      </c>
      <c r="C2821" t="s">
        <v>3657</v>
      </c>
      <c r="D2821" t="str">
        <f>IDENTIFICATIE!$F$9</f>
        <v>V01</v>
      </c>
    </row>
    <row r="2822" spans="1:4">
      <c r="A2822" t="str">
        <f>VLOOKUP(IDENTIFICATIE!$F$7,$G$2:$H$9,2,FALSE)</f>
        <v>B01</v>
      </c>
      <c r="B2822" t="str">
        <f>VLOOKUP(IDENTIFICATIE!$F$8,$I$2:$J$159,2,FALSE)</f>
        <v>SL0011</v>
      </c>
      <c r="C2822" t="s">
        <v>3658</v>
      </c>
      <c r="D2822" t="str">
        <f>IDENTIFICATIE!$F$9</f>
        <v>V01</v>
      </c>
    </row>
    <row r="2823" spans="1:4">
      <c r="A2823" t="str">
        <f>VLOOKUP(IDENTIFICATIE!$F$7,$G$2:$H$9,2,FALSE)</f>
        <v>B01</v>
      </c>
      <c r="B2823" t="str">
        <f>VLOOKUP(IDENTIFICATIE!$F$8,$I$2:$J$159,2,FALSE)</f>
        <v>SL0011</v>
      </c>
      <c r="C2823" t="s">
        <v>3659</v>
      </c>
      <c r="D2823" t="str">
        <f>IDENTIFICATIE!$F$9</f>
        <v>V01</v>
      </c>
    </row>
    <row r="2824" spans="1:4">
      <c r="A2824" t="str">
        <f>VLOOKUP(IDENTIFICATIE!$F$7,$G$2:$H$9,2,FALSE)</f>
        <v>B01</v>
      </c>
      <c r="B2824" t="str">
        <f>VLOOKUP(IDENTIFICATIE!$F$8,$I$2:$J$159,2,FALSE)</f>
        <v>SL0011</v>
      </c>
      <c r="C2824" t="s">
        <v>3660</v>
      </c>
      <c r="D2824" t="str">
        <f>IDENTIFICATIE!$F$9</f>
        <v>V01</v>
      </c>
    </row>
    <row r="2825" spans="1:4">
      <c r="A2825" t="str">
        <f>VLOOKUP(IDENTIFICATIE!$F$7,$G$2:$H$9,2,FALSE)</f>
        <v>B01</v>
      </c>
      <c r="B2825" t="str">
        <f>VLOOKUP(IDENTIFICATIE!$F$8,$I$2:$J$159,2,FALSE)</f>
        <v>SL0011</v>
      </c>
      <c r="C2825" t="s">
        <v>3661</v>
      </c>
      <c r="D2825" t="str">
        <f>IDENTIFICATIE!$F$9</f>
        <v>V01</v>
      </c>
    </row>
    <row r="2826" spans="1:4">
      <c r="A2826" t="str">
        <f>VLOOKUP(IDENTIFICATIE!$F$7,$G$2:$H$9,2,FALSE)</f>
        <v>B01</v>
      </c>
      <c r="B2826" t="str">
        <f>VLOOKUP(IDENTIFICATIE!$F$8,$I$2:$J$159,2,FALSE)</f>
        <v>SL0011</v>
      </c>
      <c r="C2826" t="s">
        <v>3662</v>
      </c>
      <c r="D2826" t="str">
        <f>IDENTIFICATIE!$F$9</f>
        <v>V01</v>
      </c>
    </row>
    <row r="2827" spans="1:4">
      <c r="A2827" t="str">
        <f>VLOOKUP(IDENTIFICATIE!$F$7,$G$2:$H$9,2,FALSE)</f>
        <v>B01</v>
      </c>
      <c r="B2827" t="str">
        <f>VLOOKUP(IDENTIFICATIE!$F$8,$I$2:$J$159,2,FALSE)</f>
        <v>SL0011</v>
      </c>
      <c r="C2827" t="s">
        <v>3663</v>
      </c>
      <c r="D2827" t="str">
        <f>IDENTIFICATIE!$F$9</f>
        <v>V01</v>
      </c>
    </row>
    <row r="2828" spans="1:4">
      <c r="A2828" t="str">
        <f>VLOOKUP(IDENTIFICATIE!$F$7,$G$2:$H$9,2,FALSE)</f>
        <v>B01</v>
      </c>
      <c r="B2828" t="str">
        <f>VLOOKUP(IDENTIFICATIE!$F$8,$I$2:$J$159,2,FALSE)</f>
        <v>SL0011</v>
      </c>
      <c r="C2828" t="s">
        <v>3664</v>
      </c>
      <c r="D2828" t="str">
        <f>IDENTIFICATIE!$F$9</f>
        <v>V01</v>
      </c>
    </row>
    <row r="2829" spans="1:4">
      <c r="A2829" t="str">
        <f>VLOOKUP(IDENTIFICATIE!$F$7,$G$2:$H$9,2,FALSE)</f>
        <v>B01</v>
      </c>
      <c r="B2829" t="str">
        <f>VLOOKUP(IDENTIFICATIE!$F$8,$I$2:$J$159,2,FALSE)</f>
        <v>SL0011</v>
      </c>
      <c r="C2829" t="s">
        <v>3665</v>
      </c>
      <c r="D2829" t="str">
        <f>IDENTIFICATIE!$F$9</f>
        <v>V01</v>
      </c>
    </row>
    <row r="2830" spans="1:4">
      <c r="A2830" t="str">
        <f>VLOOKUP(IDENTIFICATIE!$F$7,$G$2:$H$9,2,FALSE)</f>
        <v>B01</v>
      </c>
      <c r="B2830" t="str">
        <f>VLOOKUP(IDENTIFICATIE!$F$8,$I$2:$J$159,2,FALSE)</f>
        <v>SL0011</v>
      </c>
      <c r="C2830" t="s">
        <v>3666</v>
      </c>
      <c r="D2830" t="str">
        <f>IDENTIFICATIE!$F$9</f>
        <v>V01</v>
      </c>
    </row>
    <row r="2831" spans="1:4">
      <c r="A2831" t="str">
        <f>VLOOKUP(IDENTIFICATIE!$F$7,$G$2:$H$9,2,FALSE)</f>
        <v>B01</v>
      </c>
      <c r="B2831" t="str">
        <f>VLOOKUP(IDENTIFICATIE!$F$8,$I$2:$J$159,2,FALSE)</f>
        <v>SL0011</v>
      </c>
      <c r="C2831" t="s">
        <v>3667</v>
      </c>
      <c r="D2831" t="str">
        <f>IDENTIFICATIE!$F$9</f>
        <v>V01</v>
      </c>
    </row>
    <row r="2832" spans="1:4">
      <c r="A2832" t="str">
        <f>VLOOKUP(IDENTIFICATIE!$F$7,$G$2:$H$9,2,FALSE)</f>
        <v>B01</v>
      </c>
      <c r="B2832" t="str">
        <f>VLOOKUP(IDENTIFICATIE!$F$8,$I$2:$J$159,2,FALSE)</f>
        <v>SL0011</v>
      </c>
      <c r="C2832" t="s">
        <v>3668</v>
      </c>
      <c r="D2832" t="str">
        <f>IDENTIFICATIE!$F$9</f>
        <v>V01</v>
      </c>
    </row>
    <row r="2833" spans="1:4">
      <c r="A2833" t="str">
        <f>VLOOKUP(IDENTIFICATIE!$F$7,$G$2:$H$9,2,FALSE)</f>
        <v>B01</v>
      </c>
      <c r="B2833" t="str">
        <f>VLOOKUP(IDENTIFICATIE!$F$8,$I$2:$J$159,2,FALSE)</f>
        <v>SL0011</v>
      </c>
      <c r="C2833" t="s">
        <v>3669</v>
      </c>
      <c r="D2833" t="str">
        <f>IDENTIFICATIE!$F$9</f>
        <v>V01</v>
      </c>
    </row>
    <row r="2834" spans="1:4">
      <c r="A2834" t="str">
        <f>VLOOKUP(IDENTIFICATIE!$F$7,$G$2:$H$9,2,FALSE)</f>
        <v>B01</v>
      </c>
      <c r="B2834" t="str">
        <f>VLOOKUP(IDENTIFICATIE!$F$8,$I$2:$J$159,2,FALSE)</f>
        <v>SL0011</v>
      </c>
      <c r="C2834" t="s">
        <v>3670</v>
      </c>
      <c r="D2834" t="str">
        <f>IDENTIFICATIE!$F$9</f>
        <v>V01</v>
      </c>
    </row>
    <row r="2835" spans="1:4">
      <c r="A2835" t="str">
        <f>VLOOKUP(IDENTIFICATIE!$F$7,$G$2:$H$9,2,FALSE)</f>
        <v>B01</v>
      </c>
      <c r="B2835" t="str">
        <f>VLOOKUP(IDENTIFICATIE!$F$8,$I$2:$J$159,2,FALSE)</f>
        <v>SL0011</v>
      </c>
      <c r="C2835" t="s">
        <v>3671</v>
      </c>
      <c r="D2835" t="str">
        <f>IDENTIFICATIE!$F$9</f>
        <v>V01</v>
      </c>
    </row>
    <row r="2836" spans="1:4">
      <c r="A2836" t="str">
        <f>VLOOKUP(IDENTIFICATIE!$F$7,$G$2:$H$9,2,FALSE)</f>
        <v>B01</v>
      </c>
      <c r="B2836" t="str">
        <f>VLOOKUP(IDENTIFICATIE!$F$8,$I$2:$J$159,2,FALSE)</f>
        <v>SL0011</v>
      </c>
      <c r="C2836" t="s">
        <v>3672</v>
      </c>
      <c r="D2836" t="str">
        <f>IDENTIFICATIE!$F$9</f>
        <v>V01</v>
      </c>
    </row>
    <row r="2837" spans="1:4">
      <c r="A2837" t="str">
        <f>VLOOKUP(IDENTIFICATIE!$F$7,$G$2:$H$9,2,FALSE)</f>
        <v>B01</v>
      </c>
      <c r="B2837" t="str">
        <f>VLOOKUP(IDENTIFICATIE!$F$8,$I$2:$J$159,2,FALSE)</f>
        <v>SL0011</v>
      </c>
      <c r="C2837" t="s">
        <v>3673</v>
      </c>
      <c r="D2837" t="str">
        <f>IDENTIFICATIE!$F$9</f>
        <v>V01</v>
      </c>
    </row>
    <row r="2838" spans="1:4">
      <c r="A2838" t="str">
        <f>VLOOKUP(IDENTIFICATIE!$F$7,$G$2:$H$9,2,FALSE)</f>
        <v>B01</v>
      </c>
      <c r="B2838" t="str">
        <f>VLOOKUP(IDENTIFICATIE!$F$8,$I$2:$J$159,2,FALSE)</f>
        <v>SL0011</v>
      </c>
      <c r="C2838" t="s">
        <v>3674</v>
      </c>
      <c r="D2838" t="str">
        <f>IDENTIFICATIE!$F$9</f>
        <v>V01</v>
      </c>
    </row>
    <row r="2839" spans="1:4">
      <c r="A2839" t="str">
        <f>VLOOKUP(IDENTIFICATIE!$F$7,$G$2:$H$9,2,FALSE)</f>
        <v>B01</v>
      </c>
      <c r="B2839" t="str">
        <f>VLOOKUP(IDENTIFICATIE!$F$8,$I$2:$J$159,2,FALSE)</f>
        <v>SL0011</v>
      </c>
      <c r="C2839" t="s">
        <v>3675</v>
      </c>
      <c r="D2839" t="str">
        <f>IDENTIFICATIE!$F$9</f>
        <v>V01</v>
      </c>
    </row>
    <row r="2840" spans="1:4">
      <c r="A2840" t="str">
        <f>VLOOKUP(IDENTIFICATIE!$F$7,$G$2:$H$9,2,FALSE)</f>
        <v>B01</v>
      </c>
      <c r="B2840" t="str">
        <f>VLOOKUP(IDENTIFICATIE!$F$8,$I$2:$J$159,2,FALSE)</f>
        <v>SL0011</v>
      </c>
      <c r="C2840" t="s">
        <v>3676</v>
      </c>
      <c r="D2840" t="str">
        <f>IDENTIFICATIE!$F$9</f>
        <v>V01</v>
      </c>
    </row>
    <row r="2841" spans="1:4">
      <c r="A2841" t="str">
        <f>VLOOKUP(IDENTIFICATIE!$F$7,$G$2:$H$9,2,FALSE)</f>
        <v>B01</v>
      </c>
      <c r="B2841" t="str">
        <f>VLOOKUP(IDENTIFICATIE!$F$8,$I$2:$J$159,2,FALSE)</f>
        <v>SL0011</v>
      </c>
      <c r="C2841" t="s">
        <v>3677</v>
      </c>
      <c r="D2841" t="str">
        <f>IDENTIFICATIE!$F$9</f>
        <v>V01</v>
      </c>
    </row>
    <row r="2842" spans="1:4">
      <c r="A2842" t="str">
        <f>VLOOKUP(IDENTIFICATIE!$F$7,$G$2:$H$9,2,FALSE)</f>
        <v>B01</v>
      </c>
      <c r="B2842" t="str">
        <f>VLOOKUP(IDENTIFICATIE!$F$8,$I$2:$J$159,2,FALSE)</f>
        <v>SL0011</v>
      </c>
      <c r="C2842" t="s">
        <v>3678</v>
      </c>
      <c r="D2842" t="str">
        <f>IDENTIFICATIE!$F$9</f>
        <v>V01</v>
      </c>
    </row>
    <row r="2843" spans="1:4">
      <c r="A2843" t="str">
        <f>VLOOKUP(IDENTIFICATIE!$F$7,$G$2:$H$9,2,FALSE)</f>
        <v>B01</v>
      </c>
      <c r="B2843" t="str">
        <f>VLOOKUP(IDENTIFICATIE!$F$8,$I$2:$J$159,2,FALSE)</f>
        <v>SL0011</v>
      </c>
      <c r="C2843" t="s">
        <v>3679</v>
      </c>
      <c r="D2843" t="str">
        <f>IDENTIFICATIE!$F$9</f>
        <v>V01</v>
      </c>
    </row>
    <row r="2844" spans="1:4">
      <c r="A2844" t="str">
        <f>VLOOKUP(IDENTIFICATIE!$F$7,$G$2:$H$9,2,FALSE)</f>
        <v>B01</v>
      </c>
      <c r="B2844" t="str">
        <f>VLOOKUP(IDENTIFICATIE!$F$8,$I$2:$J$159,2,FALSE)</f>
        <v>SL0011</v>
      </c>
      <c r="C2844" t="s">
        <v>3680</v>
      </c>
      <c r="D2844" t="str">
        <f>IDENTIFICATIE!$F$9</f>
        <v>V01</v>
      </c>
    </row>
    <row r="2845" spans="1:4">
      <c r="A2845" t="str">
        <f>VLOOKUP(IDENTIFICATIE!$F$7,$G$2:$H$9,2,FALSE)</f>
        <v>B01</v>
      </c>
      <c r="B2845" t="str">
        <f>VLOOKUP(IDENTIFICATIE!$F$8,$I$2:$J$159,2,FALSE)</f>
        <v>SL0011</v>
      </c>
      <c r="C2845" t="s">
        <v>3681</v>
      </c>
      <c r="D2845" t="str">
        <f>IDENTIFICATIE!$F$9</f>
        <v>V01</v>
      </c>
    </row>
    <row r="2846" spans="1:4">
      <c r="A2846" t="str">
        <f>VLOOKUP(IDENTIFICATIE!$F$7,$G$2:$H$9,2,FALSE)</f>
        <v>B01</v>
      </c>
      <c r="B2846" t="str">
        <f>VLOOKUP(IDENTIFICATIE!$F$8,$I$2:$J$159,2,FALSE)</f>
        <v>SL0011</v>
      </c>
      <c r="C2846" t="s">
        <v>3682</v>
      </c>
      <c r="D2846" t="str">
        <f>IDENTIFICATIE!$F$9</f>
        <v>V01</v>
      </c>
    </row>
    <row r="2847" spans="1:4">
      <c r="A2847" t="str">
        <f>VLOOKUP(IDENTIFICATIE!$F$7,$G$2:$H$9,2,FALSE)</f>
        <v>B01</v>
      </c>
      <c r="B2847" t="str">
        <f>VLOOKUP(IDENTIFICATIE!$F$8,$I$2:$J$159,2,FALSE)</f>
        <v>SL0011</v>
      </c>
      <c r="C2847" t="s">
        <v>3683</v>
      </c>
      <c r="D2847" t="str">
        <f>IDENTIFICATIE!$F$9</f>
        <v>V01</v>
      </c>
    </row>
    <row r="2848" spans="1:4">
      <c r="A2848" t="str">
        <f>VLOOKUP(IDENTIFICATIE!$F$7,$G$2:$H$9,2,FALSE)</f>
        <v>B01</v>
      </c>
      <c r="B2848" t="str">
        <f>VLOOKUP(IDENTIFICATIE!$F$8,$I$2:$J$159,2,FALSE)</f>
        <v>SL0011</v>
      </c>
      <c r="C2848" t="s">
        <v>3684</v>
      </c>
      <c r="D2848" t="str">
        <f>IDENTIFICATIE!$F$9</f>
        <v>V01</v>
      </c>
    </row>
    <row r="2849" spans="1:4">
      <c r="A2849" t="str">
        <f>VLOOKUP(IDENTIFICATIE!$F$7,$G$2:$H$9,2,FALSE)</f>
        <v>B01</v>
      </c>
      <c r="B2849" t="str">
        <f>VLOOKUP(IDENTIFICATIE!$F$8,$I$2:$J$159,2,FALSE)</f>
        <v>SL0011</v>
      </c>
      <c r="C2849" t="s">
        <v>3685</v>
      </c>
      <c r="D2849" t="str">
        <f>IDENTIFICATIE!$F$9</f>
        <v>V01</v>
      </c>
    </row>
    <row r="2850" spans="1:4">
      <c r="A2850" t="str">
        <f>VLOOKUP(IDENTIFICATIE!$F$7,$G$2:$H$9,2,FALSE)</f>
        <v>B01</v>
      </c>
      <c r="B2850" t="str">
        <f>VLOOKUP(IDENTIFICATIE!$F$8,$I$2:$J$159,2,FALSE)</f>
        <v>SL0011</v>
      </c>
      <c r="C2850" t="s">
        <v>3686</v>
      </c>
      <c r="D2850" t="str">
        <f>IDENTIFICATIE!$F$9</f>
        <v>V01</v>
      </c>
    </row>
    <row r="2851" spans="1:4">
      <c r="A2851" t="str">
        <f>VLOOKUP(IDENTIFICATIE!$F$7,$G$2:$H$9,2,FALSE)</f>
        <v>B01</v>
      </c>
      <c r="B2851" t="str">
        <f>VLOOKUP(IDENTIFICATIE!$F$8,$I$2:$J$159,2,FALSE)</f>
        <v>SL0011</v>
      </c>
      <c r="C2851" t="s">
        <v>3687</v>
      </c>
      <c r="D2851" t="str">
        <f>IDENTIFICATIE!$F$9</f>
        <v>V01</v>
      </c>
    </row>
    <row r="2852" spans="1:4">
      <c r="A2852" t="str">
        <f>VLOOKUP(IDENTIFICATIE!$F$7,$G$2:$H$9,2,FALSE)</f>
        <v>B01</v>
      </c>
      <c r="B2852" t="str">
        <f>VLOOKUP(IDENTIFICATIE!$F$8,$I$2:$J$159,2,FALSE)</f>
        <v>SL0011</v>
      </c>
      <c r="C2852" t="s">
        <v>3688</v>
      </c>
      <c r="D2852" t="str">
        <f>IDENTIFICATIE!$F$9</f>
        <v>V01</v>
      </c>
    </row>
    <row r="2853" spans="1:4">
      <c r="A2853" t="str">
        <f>VLOOKUP(IDENTIFICATIE!$F$7,$G$2:$H$9,2,FALSE)</f>
        <v>B01</v>
      </c>
      <c r="B2853" t="str">
        <f>VLOOKUP(IDENTIFICATIE!$F$8,$I$2:$J$159,2,FALSE)</f>
        <v>SL0011</v>
      </c>
      <c r="C2853" t="s">
        <v>3689</v>
      </c>
      <c r="D2853" t="str">
        <f>IDENTIFICATIE!$F$9</f>
        <v>V01</v>
      </c>
    </row>
    <row r="2854" spans="1:4">
      <c r="A2854" t="str">
        <f>VLOOKUP(IDENTIFICATIE!$F$7,$G$2:$H$9,2,FALSE)</f>
        <v>B01</v>
      </c>
      <c r="B2854" t="str">
        <f>VLOOKUP(IDENTIFICATIE!$F$8,$I$2:$J$159,2,FALSE)</f>
        <v>SL0011</v>
      </c>
      <c r="C2854" t="s">
        <v>3690</v>
      </c>
      <c r="D2854" t="str">
        <f>IDENTIFICATIE!$F$9</f>
        <v>V01</v>
      </c>
    </row>
    <row r="2855" spans="1:4">
      <c r="A2855" t="str">
        <f>VLOOKUP(IDENTIFICATIE!$F$7,$G$2:$H$9,2,FALSE)</f>
        <v>B01</v>
      </c>
      <c r="B2855" t="str">
        <f>VLOOKUP(IDENTIFICATIE!$F$8,$I$2:$J$159,2,FALSE)</f>
        <v>SL0011</v>
      </c>
      <c r="C2855" t="s">
        <v>3691</v>
      </c>
      <c r="D2855" t="str">
        <f>IDENTIFICATIE!$F$9</f>
        <v>V01</v>
      </c>
    </row>
    <row r="2856" spans="1:4">
      <c r="A2856" t="str">
        <f>VLOOKUP(IDENTIFICATIE!$F$7,$G$2:$H$9,2,FALSE)</f>
        <v>B01</v>
      </c>
      <c r="B2856" t="str">
        <f>VLOOKUP(IDENTIFICATIE!$F$8,$I$2:$J$159,2,FALSE)</f>
        <v>SL0011</v>
      </c>
      <c r="C2856" t="s">
        <v>3692</v>
      </c>
      <c r="D2856" t="str">
        <f>IDENTIFICATIE!$F$9</f>
        <v>V01</v>
      </c>
    </row>
    <row r="2857" spans="1:4">
      <c r="A2857" t="str">
        <f>VLOOKUP(IDENTIFICATIE!$F$7,$G$2:$H$9,2,FALSE)</f>
        <v>B01</v>
      </c>
      <c r="B2857" t="str">
        <f>VLOOKUP(IDENTIFICATIE!$F$8,$I$2:$J$159,2,FALSE)</f>
        <v>SL0011</v>
      </c>
      <c r="C2857" t="s">
        <v>3693</v>
      </c>
      <c r="D2857" t="str">
        <f>IDENTIFICATIE!$F$9</f>
        <v>V01</v>
      </c>
    </row>
    <row r="2858" spans="1:4">
      <c r="A2858" t="str">
        <f>VLOOKUP(IDENTIFICATIE!$F$7,$G$2:$H$9,2,FALSE)</f>
        <v>B01</v>
      </c>
      <c r="B2858" t="str">
        <f>VLOOKUP(IDENTIFICATIE!$F$8,$I$2:$J$159,2,FALSE)</f>
        <v>SL0011</v>
      </c>
      <c r="C2858" t="s">
        <v>3694</v>
      </c>
      <c r="D2858" t="str">
        <f>IDENTIFICATIE!$F$9</f>
        <v>V01</v>
      </c>
    </row>
    <row r="2859" spans="1:4">
      <c r="A2859" t="str">
        <f>VLOOKUP(IDENTIFICATIE!$F$7,$G$2:$H$9,2,FALSE)</f>
        <v>B01</v>
      </c>
      <c r="B2859" t="str">
        <f>VLOOKUP(IDENTIFICATIE!$F$8,$I$2:$J$159,2,FALSE)</f>
        <v>SL0011</v>
      </c>
      <c r="C2859" t="s">
        <v>3695</v>
      </c>
      <c r="D2859" t="str">
        <f>IDENTIFICATIE!$F$9</f>
        <v>V01</v>
      </c>
    </row>
    <row r="2860" spans="1:4">
      <c r="A2860" t="str">
        <f>VLOOKUP(IDENTIFICATIE!$F$7,$G$2:$H$9,2,FALSE)</f>
        <v>B01</v>
      </c>
      <c r="B2860" t="str">
        <f>VLOOKUP(IDENTIFICATIE!$F$8,$I$2:$J$159,2,FALSE)</f>
        <v>SL0011</v>
      </c>
      <c r="C2860" t="s">
        <v>3696</v>
      </c>
      <c r="D2860" t="str">
        <f>IDENTIFICATIE!$F$9</f>
        <v>V01</v>
      </c>
    </row>
    <row r="2861" spans="1:4">
      <c r="A2861" t="str">
        <f>VLOOKUP(IDENTIFICATIE!$F$7,$G$2:$H$9,2,FALSE)</f>
        <v>B01</v>
      </c>
      <c r="B2861" t="str">
        <f>VLOOKUP(IDENTIFICATIE!$F$8,$I$2:$J$159,2,FALSE)</f>
        <v>SL0011</v>
      </c>
      <c r="C2861" t="s">
        <v>3697</v>
      </c>
      <c r="D2861" t="str">
        <f>IDENTIFICATIE!$F$9</f>
        <v>V01</v>
      </c>
    </row>
    <row r="2862" spans="1:4">
      <c r="A2862" t="str">
        <f>VLOOKUP(IDENTIFICATIE!$F$7,$G$2:$H$9,2,FALSE)</f>
        <v>B01</v>
      </c>
      <c r="B2862" t="str">
        <f>VLOOKUP(IDENTIFICATIE!$F$8,$I$2:$J$159,2,FALSE)</f>
        <v>SL0011</v>
      </c>
      <c r="C2862" t="s">
        <v>3698</v>
      </c>
      <c r="D2862" t="str">
        <f>IDENTIFICATIE!$F$9</f>
        <v>V01</v>
      </c>
    </row>
    <row r="2863" spans="1:4">
      <c r="A2863" t="str">
        <f>VLOOKUP(IDENTIFICATIE!$F$7,$G$2:$H$9,2,FALSE)</f>
        <v>B01</v>
      </c>
      <c r="B2863" t="str">
        <f>VLOOKUP(IDENTIFICATIE!$F$8,$I$2:$J$159,2,FALSE)</f>
        <v>SL0011</v>
      </c>
      <c r="C2863" t="s">
        <v>3699</v>
      </c>
      <c r="D2863" t="str">
        <f>IDENTIFICATIE!$F$9</f>
        <v>V01</v>
      </c>
    </row>
    <row r="2864" spans="1:4">
      <c r="A2864" t="str">
        <f>VLOOKUP(IDENTIFICATIE!$F$7,$G$2:$H$9,2,FALSE)</f>
        <v>B01</v>
      </c>
      <c r="B2864" t="str">
        <f>VLOOKUP(IDENTIFICATIE!$F$8,$I$2:$J$159,2,FALSE)</f>
        <v>SL0011</v>
      </c>
      <c r="C2864" t="s">
        <v>3700</v>
      </c>
      <c r="D2864" t="str">
        <f>IDENTIFICATIE!$F$9</f>
        <v>V01</v>
      </c>
    </row>
    <row r="2865" spans="1:4">
      <c r="A2865" t="str">
        <f>VLOOKUP(IDENTIFICATIE!$F$7,$G$2:$H$9,2,FALSE)</f>
        <v>B01</v>
      </c>
      <c r="B2865" t="str">
        <f>VLOOKUP(IDENTIFICATIE!$F$8,$I$2:$J$159,2,FALSE)</f>
        <v>SL0011</v>
      </c>
      <c r="C2865" t="s">
        <v>3701</v>
      </c>
      <c r="D2865" t="str">
        <f>IDENTIFICATIE!$F$9</f>
        <v>V01</v>
      </c>
    </row>
    <row r="2866" spans="1:4">
      <c r="A2866" t="str">
        <f>VLOOKUP(IDENTIFICATIE!$F$7,$G$2:$H$9,2,FALSE)</f>
        <v>B01</v>
      </c>
      <c r="B2866" t="str">
        <f>VLOOKUP(IDENTIFICATIE!$F$8,$I$2:$J$159,2,FALSE)</f>
        <v>SL0011</v>
      </c>
      <c r="C2866" t="s">
        <v>3702</v>
      </c>
      <c r="D2866" t="str">
        <f>IDENTIFICATIE!$F$9</f>
        <v>V01</v>
      </c>
    </row>
    <row r="2867" spans="1:4">
      <c r="A2867" t="str">
        <f>VLOOKUP(IDENTIFICATIE!$F$7,$G$2:$H$9,2,FALSE)</f>
        <v>B01</v>
      </c>
      <c r="B2867" t="str">
        <f>VLOOKUP(IDENTIFICATIE!$F$8,$I$2:$J$159,2,FALSE)</f>
        <v>SL0011</v>
      </c>
      <c r="C2867" t="s">
        <v>3703</v>
      </c>
      <c r="D2867" t="str">
        <f>IDENTIFICATIE!$F$9</f>
        <v>V01</v>
      </c>
    </row>
    <row r="2868" spans="1:4">
      <c r="A2868" t="str">
        <f>VLOOKUP(IDENTIFICATIE!$F$7,$G$2:$H$9,2,FALSE)</f>
        <v>B01</v>
      </c>
      <c r="B2868" t="str">
        <f>VLOOKUP(IDENTIFICATIE!$F$8,$I$2:$J$159,2,FALSE)</f>
        <v>SL0011</v>
      </c>
      <c r="C2868" t="s">
        <v>3704</v>
      </c>
      <c r="D2868" t="str">
        <f>IDENTIFICATIE!$F$9</f>
        <v>V01</v>
      </c>
    </row>
    <row r="2869" spans="1:4">
      <c r="A2869" t="str">
        <f>VLOOKUP(IDENTIFICATIE!$F$7,$G$2:$H$9,2,FALSE)</f>
        <v>B01</v>
      </c>
      <c r="B2869" t="str">
        <f>VLOOKUP(IDENTIFICATIE!$F$8,$I$2:$J$159,2,FALSE)</f>
        <v>SL0011</v>
      </c>
      <c r="C2869" t="s">
        <v>3705</v>
      </c>
      <c r="D2869" t="str">
        <f>IDENTIFICATIE!$F$9</f>
        <v>V01</v>
      </c>
    </row>
    <row r="2870" spans="1:4">
      <c r="A2870" t="str">
        <f>VLOOKUP(IDENTIFICATIE!$F$7,$G$2:$H$9,2,FALSE)</f>
        <v>B01</v>
      </c>
      <c r="B2870" t="str">
        <f>VLOOKUP(IDENTIFICATIE!$F$8,$I$2:$J$159,2,FALSE)</f>
        <v>SL0011</v>
      </c>
      <c r="C2870" t="s">
        <v>3706</v>
      </c>
      <c r="D2870" t="str">
        <f>IDENTIFICATIE!$F$9</f>
        <v>V01</v>
      </c>
    </row>
    <row r="2871" spans="1:4">
      <c r="A2871" t="str">
        <f>VLOOKUP(IDENTIFICATIE!$F$7,$G$2:$H$9,2,FALSE)</f>
        <v>B01</v>
      </c>
      <c r="B2871" t="str">
        <f>VLOOKUP(IDENTIFICATIE!$F$8,$I$2:$J$159,2,FALSE)</f>
        <v>SL0011</v>
      </c>
      <c r="C2871" t="s">
        <v>3707</v>
      </c>
      <c r="D2871" t="str">
        <f>IDENTIFICATIE!$F$9</f>
        <v>V01</v>
      </c>
    </row>
    <row r="2872" spans="1:4">
      <c r="A2872" t="str">
        <f>VLOOKUP(IDENTIFICATIE!$F$7,$G$2:$H$9,2,FALSE)</f>
        <v>B01</v>
      </c>
      <c r="B2872" t="str">
        <f>VLOOKUP(IDENTIFICATIE!$F$8,$I$2:$J$159,2,FALSE)</f>
        <v>SL0011</v>
      </c>
      <c r="C2872" t="s">
        <v>3708</v>
      </c>
      <c r="D2872" t="str">
        <f>IDENTIFICATIE!$F$9</f>
        <v>V01</v>
      </c>
    </row>
    <row r="2873" spans="1:4">
      <c r="A2873" t="str">
        <f>VLOOKUP(IDENTIFICATIE!$F$7,$G$2:$H$9,2,FALSE)</f>
        <v>B01</v>
      </c>
      <c r="B2873" t="str">
        <f>VLOOKUP(IDENTIFICATIE!$F$8,$I$2:$J$159,2,FALSE)</f>
        <v>SL0011</v>
      </c>
      <c r="C2873" t="s">
        <v>3709</v>
      </c>
      <c r="D2873" t="str">
        <f>IDENTIFICATIE!$F$9</f>
        <v>V01</v>
      </c>
    </row>
    <row r="2874" spans="1:4">
      <c r="A2874" t="str">
        <f>VLOOKUP(IDENTIFICATIE!$F$7,$G$2:$H$9,2,FALSE)</f>
        <v>B01</v>
      </c>
      <c r="B2874" t="str">
        <f>VLOOKUP(IDENTIFICATIE!$F$8,$I$2:$J$159,2,FALSE)</f>
        <v>SL0011</v>
      </c>
      <c r="C2874" t="s">
        <v>3710</v>
      </c>
      <c r="D2874" t="str">
        <f>IDENTIFICATIE!$F$9</f>
        <v>V01</v>
      </c>
    </row>
    <row r="2875" spans="1:4">
      <c r="A2875" t="str">
        <f>VLOOKUP(IDENTIFICATIE!$F$7,$G$2:$H$9,2,FALSE)</f>
        <v>B01</v>
      </c>
      <c r="B2875" t="str">
        <f>VLOOKUP(IDENTIFICATIE!$F$8,$I$2:$J$159,2,FALSE)</f>
        <v>SL0011</v>
      </c>
      <c r="C2875" t="s">
        <v>3711</v>
      </c>
      <c r="D2875" t="str">
        <f>IDENTIFICATIE!$F$9</f>
        <v>V01</v>
      </c>
    </row>
    <row r="2876" spans="1:4">
      <c r="A2876" t="str">
        <f>VLOOKUP(IDENTIFICATIE!$F$7,$G$2:$H$9,2,FALSE)</f>
        <v>B01</v>
      </c>
      <c r="B2876" t="str">
        <f>VLOOKUP(IDENTIFICATIE!$F$8,$I$2:$J$159,2,FALSE)</f>
        <v>SL0011</v>
      </c>
      <c r="C2876" t="s">
        <v>3712</v>
      </c>
      <c r="D2876" t="str">
        <f>IDENTIFICATIE!$F$9</f>
        <v>V01</v>
      </c>
    </row>
    <row r="2877" spans="1:4">
      <c r="A2877" t="str">
        <f>VLOOKUP(IDENTIFICATIE!$F$7,$G$2:$H$9,2,FALSE)</f>
        <v>B01</v>
      </c>
      <c r="B2877" t="str">
        <f>VLOOKUP(IDENTIFICATIE!$F$8,$I$2:$J$159,2,FALSE)</f>
        <v>SL0011</v>
      </c>
      <c r="C2877" t="s">
        <v>3713</v>
      </c>
      <c r="D2877" t="str">
        <f>IDENTIFICATIE!$F$9</f>
        <v>V01</v>
      </c>
    </row>
    <row r="2878" spans="1:4">
      <c r="A2878" t="str">
        <f>VLOOKUP(IDENTIFICATIE!$F$7,$G$2:$H$9,2,FALSE)</f>
        <v>B01</v>
      </c>
      <c r="B2878" t="str">
        <f>VLOOKUP(IDENTIFICATIE!$F$8,$I$2:$J$159,2,FALSE)</f>
        <v>SL0011</v>
      </c>
      <c r="C2878" t="s">
        <v>3714</v>
      </c>
      <c r="D2878" t="str">
        <f>IDENTIFICATIE!$F$9</f>
        <v>V01</v>
      </c>
    </row>
    <row r="2879" spans="1:4">
      <c r="A2879" t="str">
        <f>VLOOKUP(IDENTIFICATIE!$F$7,$G$2:$H$9,2,FALSE)</f>
        <v>B01</v>
      </c>
      <c r="B2879" t="str">
        <f>VLOOKUP(IDENTIFICATIE!$F$8,$I$2:$J$159,2,FALSE)</f>
        <v>SL0011</v>
      </c>
      <c r="C2879" t="s">
        <v>3715</v>
      </c>
      <c r="D2879" t="str">
        <f>IDENTIFICATIE!$F$9</f>
        <v>V01</v>
      </c>
    </row>
    <row r="2880" spans="1:4">
      <c r="A2880" t="str">
        <f>VLOOKUP(IDENTIFICATIE!$F$7,$G$2:$H$9,2,FALSE)</f>
        <v>B01</v>
      </c>
      <c r="B2880" t="str">
        <f>VLOOKUP(IDENTIFICATIE!$F$8,$I$2:$J$159,2,FALSE)</f>
        <v>SL0011</v>
      </c>
      <c r="C2880" t="s">
        <v>3716</v>
      </c>
      <c r="D2880" t="str">
        <f>IDENTIFICATIE!$F$9</f>
        <v>V01</v>
      </c>
    </row>
    <row r="2881" spans="1:4">
      <c r="A2881" t="str">
        <f>VLOOKUP(IDENTIFICATIE!$F$7,$G$2:$H$9,2,FALSE)</f>
        <v>B01</v>
      </c>
      <c r="B2881" t="str">
        <f>VLOOKUP(IDENTIFICATIE!$F$8,$I$2:$J$159,2,FALSE)</f>
        <v>SL0011</v>
      </c>
      <c r="C2881" t="s">
        <v>3717</v>
      </c>
      <c r="D2881" t="str">
        <f>IDENTIFICATIE!$F$9</f>
        <v>V01</v>
      </c>
    </row>
    <row r="2882" spans="1:4">
      <c r="A2882" t="str">
        <f>VLOOKUP(IDENTIFICATIE!$F$7,$G$2:$H$9,2,FALSE)</f>
        <v>B01</v>
      </c>
      <c r="B2882" t="str">
        <f>VLOOKUP(IDENTIFICATIE!$F$8,$I$2:$J$159,2,FALSE)</f>
        <v>SL0011</v>
      </c>
      <c r="C2882" t="s">
        <v>3718</v>
      </c>
      <c r="D2882" t="str">
        <f>IDENTIFICATIE!$F$9</f>
        <v>V01</v>
      </c>
    </row>
    <row r="2883" spans="1:4">
      <c r="A2883" t="str">
        <f>VLOOKUP(IDENTIFICATIE!$F$7,$G$2:$H$9,2,FALSE)</f>
        <v>B01</v>
      </c>
      <c r="B2883" t="str">
        <f>VLOOKUP(IDENTIFICATIE!$F$8,$I$2:$J$159,2,FALSE)</f>
        <v>SL0011</v>
      </c>
      <c r="C2883" t="s">
        <v>3719</v>
      </c>
      <c r="D2883" t="str">
        <f>IDENTIFICATIE!$F$9</f>
        <v>V01</v>
      </c>
    </row>
    <row r="2884" spans="1:4">
      <c r="A2884" t="str">
        <f>VLOOKUP(IDENTIFICATIE!$F$7,$G$2:$H$9,2,FALSE)</f>
        <v>B01</v>
      </c>
      <c r="B2884" t="str">
        <f>VLOOKUP(IDENTIFICATIE!$F$8,$I$2:$J$159,2,FALSE)</f>
        <v>SL0011</v>
      </c>
      <c r="C2884" t="s">
        <v>3720</v>
      </c>
      <c r="D2884" t="str">
        <f>IDENTIFICATIE!$F$9</f>
        <v>V01</v>
      </c>
    </row>
    <row r="2885" spans="1:4">
      <c r="A2885" t="str">
        <f>VLOOKUP(IDENTIFICATIE!$F$7,$G$2:$H$9,2,FALSE)</f>
        <v>B01</v>
      </c>
      <c r="B2885" t="str">
        <f>VLOOKUP(IDENTIFICATIE!$F$8,$I$2:$J$159,2,FALSE)</f>
        <v>SL0011</v>
      </c>
      <c r="C2885" t="s">
        <v>3721</v>
      </c>
      <c r="D2885" t="str">
        <f>IDENTIFICATIE!$F$9</f>
        <v>V01</v>
      </c>
    </row>
    <row r="2886" spans="1:4">
      <c r="A2886" t="str">
        <f>VLOOKUP(IDENTIFICATIE!$F$7,$G$2:$H$9,2,FALSE)</f>
        <v>B01</v>
      </c>
      <c r="B2886" t="str">
        <f>VLOOKUP(IDENTIFICATIE!$F$8,$I$2:$J$159,2,FALSE)</f>
        <v>SL0011</v>
      </c>
      <c r="C2886" t="s">
        <v>3722</v>
      </c>
      <c r="D2886" t="str">
        <f>IDENTIFICATIE!$F$9</f>
        <v>V01</v>
      </c>
    </row>
    <row r="2887" spans="1:4">
      <c r="A2887" t="str">
        <f>VLOOKUP(IDENTIFICATIE!$F$7,$G$2:$H$9,2,FALSE)</f>
        <v>B01</v>
      </c>
      <c r="B2887" t="str">
        <f>VLOOKUP(IDENTIFICATIE!$F$8,$I$2:$J$159,2,FALSE)</f>
        <v>SL0011</v>
      </c>
      <c r="C2887" t="s">
        <v>3723</v>
      </c>
      <c r="D2887" t="str">
        <f>IDENTIFICATIE!$F$9</f>
        <v>V01</v>
      </c>
    </row>
    <row r="2888" spans="1:4">
      <c r="A2888" t="str">
        <f>VLOOKUP(IDENTIFICATIE!$F$7,$G$2:$H$9,2,FALSE)</f>
        <v>B01</v>
      </c>
      <c r="B2888" t="str">
        <f>VLOOKUP(IDENTIFICATIE!$F$8,$I$2:$J$159,2,FALSE)</f>
        <v>SL0011</v>
      </c>
      <c r="C2888" t="s">
        <v>3724</v>
      </c>
      <c r="D2888" t="str">
        <f>IDENTIFICATIE!$F$9</f>
        <v>V01</v>
      </c>
    </row>
    <row r="2889" spans="1:4">
      <c r="A2889" t="str">
        <f>VLOOKUP(IDENTIFICATIE!$F$7,$G$2:$H$9,2,FALSE)</f>
        <v>B01</v>
      </c>
      <c r="B2889" t="str">
        <f>VLOOKUP(IDENTIFICATIE!$F$8,$I$2:$J$159,2,FALSE)</f>
        <v>SL0011</v>
      </c>
      <c r="C2889" t="s">
        <v>3725</v>
      </c>
      <c r="D2889" t="str">
        <f>IDENTIFICATIE!$F$9</f>
        <v>V01</v>
      </c>
    </row>
    <row r="2890" spans="1:4">
      <c r="A2890" t="str">
        <f>VLOOKUP(IDENTIFICATIE!$F$7,$G$2:$H$9,2,FALSE)</f>
        <v>B01</v>
      </c>
      <c r="B2890" t="str">
        <f>VLOOKUP(IDENTIFICATIE!$F$8,$I$2:$J$159,2,FALSE)</f>
        <v>SL0011</v>
      </c>
      <c r="C2890" t="s">
        <v>3726</v>
      </c>
      <c r="D2890" t="str">
        <f>IDENTIFICATIE!$F$9</f>
        <v>V01</v>
      </c>
    </row>
    <row r="2891" spans="1:4">
      <c r="A2891" t="str">
        <f>VLOOKUP(IDENTIFICATIE!$F$7,$G$2:$H$9,2,FALSE)</f>
        <v>B01</v>
      </c>
      <c r="B2891" t="str">
        <f>VLOOKUP(IDENTIFICATIE!$F$8,$I$2:$J$159,2,FALSE)</f>
        <v>SL0011</v>
      </c>
      <c r="C2891" t="s">
        <v>3727</v>
      </c>
      <c r="D2891" t="str">
        <f>IDENTIFICATIE!$F$9</f>
        <v>V01</v>
      </c>
    </row>
    <row r="2892" spans="1:4">
      <c r="A2892" t="str">
        <f>VLOOKUP(IDENTIFICATIE!$F$7,$G$2:$H$9,2,FALSE)</f>
        <v>B01</v>
      </c>
      <c r="B2892" t="str">
        <f>VLOOKUP(IDENTIFICATIE!$F$8,$I$2:$J$159,2,FALSE)</f>
        <v>SL0011</v>
      </c>
      <c r="C2892" t="s">
        <v>3728</v>
      </c>
      <c r="D2892" t="str">
        <f>IDENTIFICATIE!$F$9</f>
        <v>V01</v>
      </c>
    </row>
    <row r="2893" spans="1:4">
      <c r="A2893" t="str">
        <f>VLOOKUP(IDENTIFICATIE!$F$7,$G$2:$H$9,2,FALSE)</f>
        <v>B01</v>
      </c>
      <c r="B2893" t="str">
        <f>VLOOKUP(IDENTIFICATIE!$F$8,$I$2:$J$159,2,FALSE)</f>
        <v>SL0011</v>
      </c>
      <c r="C2893" t="s">
        <v>3729</v>
      </c>
      <c r="D2893" t="str">
        <f>IDENTIFICATIE!$F$9</f>
        <v>V01</v>
      </c>
    </row>
    <row r="2894" spans="1:4">
      <c r="A2894" t="str">
        <f>VLOOKUP(IDENTIFICATIE!$F$7,$G$2:$H$9,2,FALSE)</f>
        <v>B01</v>
      </c>
      <c r="B2894" t="str">
        <f>VLOOKUP(IDENTIFICATIE!$F$8,$I$2:$J$159,2,FALSE)</f>
        <v>SL0011</v>
      </c>
      <c r="C2894" t="s">
        <v>3730</v>
      </c>
      <c r="D2894" t="str">
        <f>IDENTIFICATIE!$F$9</f>
        <v>V01</v>
      </c>
    </row>
    <row r="2895" spans="1:4">
      <c r="A2895" t="str">
        <f>VLOOKUP(IDENTIFICATIE!$F$7,$G$2:$H$9,2,FALSE)</f>
        <v>B01</v>
      </c>
      <c r="B2895" t="str">
        <f>VLOOKUP(IDENTIFICATIE!$F$8,$I$2:$J$159,2,FALSE)</f>
        <v>SL0011</v>
      </c>
      <c r="C2895" t="s">
        <v>3731</v>
      </c>
      <c r="D2895" t="str">
        <f>IDENTIFICATIE!$F$9</f>
        <v>V01</v>
      </c>
    </row>
    <row r="2896" spans="1:4">
      <c r="A2896" t="str">
        <f>VLOOKUP(IDENTIFICATIE!$F$7,$G$2:$H$9,2,FALSE)</f>
        <v>B01</v>
      </c>
      <c r="B2896" t="str">
        <f>VLOOKUP(IDENTIFICATIE!$F$8,$I$2:$J$159,2,FALSE)</f>
        <v>SL0011</v>
      </c>
      <c r="C2896" t="s">
        <v>3732</v>
      </c>
      <c r="D2896" t="str">
        <f>IDENTIFICATIE!$F$9</f>
        <v>V01</v>
      </c>
    </row>
    <row r="2897" spans="1:4">
      <c r="A2897" t="str">
        <f>VLOOKUP(IDENTIFICATIE!$F$7,$G$2:$H$9,2,FALSE)</f>
        <v>B01</v>
      </c>
      <c r="B2897" t="str">
        <f>VLOOKUP(IDENTIFICATIE!$F$8,$I$2:$J$159,2,FALSE)</f>
        <v>SL0011</v>
      </c>
      <c r="C2897" t="s">
        <v>3733</v>
      </c>
      <c r="D2897" t="str">
        <f>IDENTIFICATIE!$F$9</f>
        <v>V01</v>
      </c>
    </row>
    <row r="2898" spans="1:4">
      <c r="A2898" t="str">
        <f>VLOOKUP(IDENTIFICATIE!$F$7,$G$2:$H$9,2,FALSE)</f>
        <v>B01</v>
      </c>
      <c r="B2898" t="str">
        <f>VLOOKUP(IDENTIFICATIE!$F$8,$I$2:$J$159,2,FALSE)</f>
        <v>SL0011</v>
      </c>
      <c r="C2898" t="s">
        <v>3734</v>
      </c>
      <c r="D2898" t="str">
        <f>IDENTIFICATIE!$F$9</f>
        <v>V01</v>
      </c>
    </row>
    <row r="2899" spans="1:4">
      <c r="A2899" t="str">
        <f>VLOOKUP(IDENTIFICATIE!$F$7,$G$2:$H$9,2,FALSE)</f>
        <v>B01</v>
      </c>
      <c r="B2899" t="str">
        <f>VLOOKUP(IDENTIFICATIE!$F$8,$I$2:$J$159,2,FALSE)</f>
        <v>SL0011</v>
      </c>
      <c r="C2899" t="s">
        <v>3735</v>
      </c>
      <c r="D2899" t="str">
        <f>IDENTIFICATIE!$F$9</f>
        <v>V01</v>
      </c>
    </row>
    <row r="2900" spans="1:4">
      <c r="A2900" t="str">
        <f>VLOOKUP(IDENTIFICATIE!$F$7,$G$2:$H$9,2,FALSE)</f>
        <v>B01</v>
      </c>
      <c r="B2900" t="str">
        <f>VLOOKUP(IDENTIFICATIE!$F$8,$I$2:$J$159,2,FALSE)</f>
        <v>SL0011</v>
      </c>
      <c r="C2900" t="s">
        <v>3736</v>
      </c>
      <c r="D2900" t="str">
        <f>IDENTIFICATIE!$F$9</f>
        <v>V01</v>
      </c>
    </row>
    <row r="2901" spans="1:4">
      <c r="A2901" t="str">
        <f>VLOOKUP(IDENTIFICATIE!$F$7,$G$2:$H$9,2,FALSE)</f>
        <v>B01</v>
      </c>
      <c r="B2901" t="str">
        <f>VLOOKUP(IDENTIFICATIE!$F$8,$I$2:$J$159,2,FALSE)</f>
        <v>SL0011</v>
      </c>
      <c r="C2901" t="s">
        <v>3737</v>
      </c>
      <c r="D2901" t="str">
        <f>IDENTIFICATIE!$F$9</f>
        <v>V01</v>
      </c>
    </row>
    <row r="2902" spans="1:4">
      <c r="A2902" t="str">
        <f>VLOOKUP(IDENTIFICATIE!$F$7,$G$2:$H$9,2,FALSE)</f>
        <v>B01</v>
      </c>
      <c r="B2902" t="str">
        <f>VLOOKUP(IDENTIFICATIE!$F$8,$I$2:$J$159,2,FALSE)</f>
        <v>SL0011</v>
      </c>
      <c r="C2902" t="s">
        <v>3738</v>
      </c>
      <c r="D2902" t="str">
        <f>IDENTIFICATIE!$F$9</f>
        <v>V01</v>
      </c>
    </row>
    <row r="2903" spans="1:4">
      <c r="A2903" t="str">
        <f>VLOOKUP(IDENTIFICATIE!$F$7,$G$2:$H$9,2,FALSE)</f>
        <v>B01</v>
      </c>
      <c r="B2903" t="str">
        <f>VLOOKUP(IDENTIFICATIE!$F$8,$I$2:$J$159,2,FALSE)</f>
        <v>SL0011</v>
      </c>
      <c r="C2903" t="s">
        <v>3739</v>
      </c>
      <c r="D2903" t="str">
        <f>IDENTIFICATIE!$F$9</f>
        <v>V01</v>
      </c>
    </row>
    <row r="2904" spans="1:4">
      <c r="A2904" t="str">
        <f>VLOOKUP(IDENTIFICATIE!$F$7,$G$2:$H$9,2,FALSE)</f>
        <v>B01</v>
      </c>
      <c r="B2904" t="str">
        <f>VLOOKUP(IDENTIFICATIE!$F$8,$I$2:$J$159,2,FALSE)</f>
        <v>SL0011</v>
      </c>
      <c r="C2904" t="s">
        <v>3740</v>
      </c>
      <c r="D2904" t="str">
        <f>IDENTIFICATIE!$F$9</f>
        <v>V01</v>
      </c>
    </row>
    <row r="2905" spans="1:4">
      <c r="A2905" t="str">
        <f>VLOOKUP(IDENTIFICATIE!$F$7,$G$2:$H$9,2,FALSE)</f>
        <v>B01</v>
      </c>
      <c r="B2905" t="str">
        <f>VLOOKUP(IDENTIFICATIE!$F$8,$I$2:$J$159,2,FALSE)</f>
        <v>SL0011</v>
      </c>
      <c r="C2905" t="s">
        <v>3741</v>
      </c>
      <c r="D2905" t="str">
        <f>IDENTIFICATIE!$F$9</f>
        <v>V01</v>
      </c>
    </row>
    <row r="2906" spans="1:4">
      <c r="A2906" t="str">
        <f>VLOOKUP(IDENTIFICATIE!$F$7,$G$2:$H$9,2,FALSE)</f>
        <v>B01</v>
      </c>
      <c r="B2906" t="str">
        <f>VLOOKUP(IDENTIFICATIE!$F$8,$I$2:$J$159,2,FALSE)</f>
        <v>SL0011</v>
      </c>
      <c r="C2906" t="s">
        <v>3742</v>
      </c>
      <c r="D2906" t="str">
        <f>IDENTIFICATIE!$F$9</f>
        <v>V01</v>
      </c>
    </row>
    <row r="2907" spans="1:4">
      <c r="A2907" t="str">
        <f>VLOOKUP(IDENTIFICATIE!$F$7,$G$2:$H$9,2,FALSE)</f>
        <v>B01</v>
      </c>
      <c r="B2907" t="str">
        <f>VLOOKUP(IDENTIFICATIE!$F$8,$I$2:$J$159,2,FALSE)</f>
        <v>SL0011</v>
      </c>
      <c r="C2907" t="s">
        <v>3743</v>
      </c>
      <c r="D2907" t="str">
        <f>IDENTIFICATIE!$F$9</f>
        <v>V01</v>
      </c>
    </row>
    <row r="2908" spans="1:4">
      <c r="A2908" t="str">
        <f>VLOOKUP(IDENTIFICATIE!$F$7,$G$2:$H$9,2,FALSE)</f>
        <v>B01</v>
      </c>
      <c r="B2908" t="str">
        <f>VLOOKUP(IDENTIFICATIE!$F$8,$I$2:$J$159,2,FALSE)</f>
        <v>SL0011</v>
      </c>
      <c r="C2908" t="s">
        <v>3744</v>
      </c>
      <c r="D2908" t="str">
        <f>IDENTIFICATIE!$F$9</f>
        <v>V01</v>
      </c>
    </row>
    <row r="2909" spans="1:4">
      <c r="A2909" t="str">
        <f>VLOOKUP(IDENTIFICATIE!$F$7,$G$2:$H$9,2,FALSE)</f>
        <v>B01</v>
      </c>
      <c r="B2909" t="str">
        <f>VLOOKUP(IDENTIFICATIE!$F$8,$I$2:$J$159,2,FALSE)</f>
        <v>SL0011</v>
      </c>
      <c r="C2909" t="s">
        <v>3745</v>
      </c>
      <c r="D2909" t="str">
        <f>IDENTIFICATIE!$F$9</f>
        <v>V01</v>
      </c>
    </row>
    <row r="2910" spans="1:4">
      <c r="A2910" t="str">
        <f>VLOOKUP(IDENTIFICATIE!$F$7,$G$2:$H$9,2,FALSE)</f>
        <v>B01</v>
      </c>
      <c r="B2910" t="str">
        <f>VLOOKUP(IDENTIFICATIE!$F$8,$I$2:$J$159,2,FALSE)</f>
        <v>SL0011</v>
      </c>
      <c r="C2910" t="s">
        <v>3746</v>
      </c>
      <c r="D2910" t="str">
        <f>IDENTIFICATIE!$F$9</f>
        <v>V01</v>
      </c>
    </row>
    <row r="2911" spans="1:4">
      <c r="A2911" t="str">
        <f>VLOOKUP(IDENTIFICATIE!$F$7,$G$2:$H$9,2,FALSE)</f>
        <v>B01</v>
      </c>
      <c r="B2911" t="str">
        <f>VLOOKUP(IDENTIFICATIE!$F$8,$I$2:$J$159,2,FALSE)</f>
        <v>SL0011</v>
      </c>
      <c r="C2911" t="s">
        <v>3747</v>
      </c>
      <c r="D2911" t="str">
        <f>IDENTIFICATIE!$F$9</f>
        <v>V01</v>
      </c>
    </row>
    <row r="2912" spans="1:4">
      <c r="A2912" t="str">
        <f>VLOOKUP(IDENTIFICATIE!$F$7,$G$2:$H$9,2,FALSE)</f>
        <v>B01</v>
      </c>
      <c r="B2912" t="str">
        <f>VLOOKUP(IDENTIFICATIE!$F$8,$I$2:$J$159,2,FALSE)</f>
        <v>SL0011</v>
      </c>
      <c r="C2912" t="s">
        <v>3748</v>
      </c>
      <c r="D2912" t="str">
        <f>IDENTIFICATIE!$F$9</f>
        <v>V01</v>
      </c>
    </row>
    <row r="2913" spans="1:4">
      <c r="A2913" t="str">
        <f>VLOOKUP(IDENTIFICATIE!$F$7,$G$2:$H$9,2,FALSE)</f>
        <v>B01</v>
      </c>
      <c r="B2913" t="str">
        <f>VLOOKUP(IDENTIFICATIE!$F$8,$I$2:$J$159,2,FALSE)</f>
        <v>SL0011</v>
      </c>
      <c r="C2913" t="s">
        <v>3749</v>
      </c>
      <c r="D2913" t="str">
        <f>IDENTIFICATIE!$F$9</f>
        <v>V01</v>
      </c>
    </row>
    <row r="2914" spans="1:4">
      <c r="A2914" t="str">
        <f>VLOOKUP(IDENTIFICATIE!$F$7,$G$2:$H$9,2,FALSE)</f>
        <v>B01</v>
      </c>
      <c r="B2914" t="str">
        <f>VLOOKUP(IDENTIFICATIE!$F$8,$I$2:$J$159,2,FALSE)</f>
        <v>SL0011</v>
      </c>
      <c r="C2914" t="s">
        <v>3750</v>
      </c>
      <c r="D2914" t="str">
        <f>IDENTIFICATIE!$F$9</f>
        <v>V01</v>
      </c>
    </row>
    <row r="2915" spans="1:4">
      <c r="A2915" t="str">
        <f>VLOOKUP(IDENTIFICATIE!$F$7,$G$2:$H$9,2,FALSE)</f>
        <v>B01</v>
      </c>
      <c r="B2915" t="str">
        <f>VLOOKUP(IDENTIFICATIE!$F$8,$I$2:$J$159,2,FALSE)</f>
        <v>SL0011</v>
      </c>
      <c r="C2915" t="s">
        <v>3751</v>
      </c>
      <c r="D2915" t="str">
        <f>IDENTIFICATIE!$F$9</f>
        <v>V01</v>
      </c>
    </row>
    <row r="2916" spans="1:4">
      <c r="A2916" t="str">
        <f>VLOOKUP(IDENTIFICATIE!$F$7,$G$2:$H$9,2,FALSE)</f>
        <v>B01</v>
      </c>
      <c r="B2916" t="str">
        <f>VLOOKUP(IDENTIFICATIE!$F$8,$I$2:$J$159,2,FALSE)</f>
        <v>SL0011</v>
      </c>
      <c r="C2916" t="s">
        <v>3752</v>
      </c>
      <c r="D2916" t="str">
        <f>IDENTIFICATIE!$F$9</f>
        <v>V01</v>
      </c>
    </row>
    <row r="2917" spans="1:4">
      <c r="A2917" t="str">
        <f>VLOOKUP(IDENTIFICATIE!$F$7,$G$2:$H$9,2,FALSE)</f>
        <v>B01</v>
      </c>
      <c r="B2917" t="str">
        <f>VLOOKUP(IDENTIFICATIE!$F$8,$I$2:$J$159,2,FALSE)</f>
        <v>SL0011</v>
      </c>
      <c r="C2917" t="s">
        <v>3753</v>
      </c>
      <c r="D2917" t="str">
        <f>IDENTIFICATIE!$F$9</f>
        <v>V01</v>
      </c>
    </row>
    <row r="2918" spans="1:4">
      <c r="A2918" t="str">
        <f>VLOOKUP(IDENTIFICATIE!$F$7,$G$2:$H$9,2,FALSE)</f>
        <v>B01</v>
      </c>
      <c r="B2918" t="str">
        <f>VLOOKUP(IDENTIFICATIE!$F$8,$I$2:$J$159,2,FALSE)</f>
        <v>SL0011</v>
      </c>
      <c r="C2918" t="s">
        <v>3754</v>
      </c>
      <c r="D2918" t="str">
        <f>IDENTIFICATIE!$F$9</f>
        <v>V01</v>
      </c>
    </row>
    <row r="2919" spans="1:4">
      <c r="A2919" t="str">
        <f>VLOOKUP(IDENTIFICATIE!$F$7,$G$2:$H$9,2,FALSE)</f>
        <v>B01</v>
      </c>
      <c r="B2919" t="str">
        <f>VLOOKUP(IDENTIFICATIE!$F$8,$I$2:$J$159,2,FALSE)</f>
        <v>SL0011</v>
      </c>
      <c r="C2919" t="s">
        <v>3755</v>
      </c>
      <c r="D2919" t="str">
        <f>IDENTIFICATIE!$F$9</f>
        <v>V01</v>
      </c>
    </row>
    <row r="2920" spans="1:4">
      <c r="A2920" t="str">
        <f>VLOOKUP(IDENTIFICATIE!$F$7,$G$2:$H$9,2,FALSE)</f>
        <v>B01</v>
      </c>
      <c r="B2920" t="str">
        <f>VLOOKUP(IDENTIFICATIE!$F$8,$I$2:$J$159,2,FALSE)</f>
        <v>SL0011</v>
      </c>
      <c r="C2920" t="s">
        <v>3756</v>
      </c>
      <c r="D2920" t="str">
        <f>IDENTIFICATIE!$F$9</f>
        <v>V01</v>
      </c>
    </row>
    <row r="2921" spans="1:4">
      <c r="A2921" t="str">
        <f>VLOOKUP(IDENTIFICATIE!$F$7,$G$2:$H$9,2,FALSE)</f>
        <v>B01</v>
      </c>
      <c r="B2921" t="str">
        <f>VLOOKUP(IDENTIFICATIE!$F$8,$I$2:$J$159,2,FALSE)</f>
        <v>SL0011</v>
      </c>
      <c r="C2921" t="s">
        <v>3757</v>
      </c>
      <c r="D2921" t="str">
        <f>IDENTIFICATIE!$F$9</f>
        <v>V01</v>
      </c>
    </row>
    <row r="2922" spans="1:4">
      <c r="A2922" t="str">
        <f>VLOOKUP(IDENTIFICATIE!$F$7,$G$2:$H$9,2,FALSE)</f>
        <v>B01</v>
      </c>
      <c r="B2922" t="str">
        <f>VLOOKUP(IDENTIFICATIE!$F$8,$I$2:$J$159,2,FALSE)</f>
        <v>SL0011</v>
      </c>
      <c r="C2922" t="s">
        <v>3758</v>
      </c>
      <c r="D2922" t="str">
        <f>IDENTIFICATIE!$F$9</f>
        <v>V01</v>
      </c>
    </row>
    <row r="2923" spans="1:4">
      <c r="A2923" t="str">
        <f>VLOOKUP(IDENTIFICATIE!$F$7,$G$2:$H$9,2,FALSE)</f>
        <v>B01</v>
      </c>
      <c r="B2923" t="str">
        <f>VLOOKUP(IDENTIFICATIE!$F$8,$I$2:$J$159,2,FALSE)</f>
        <v>SL0011</v>
      </c>
      <c r="C2923" t="s">
        <v>3759</v>
      </c>
      <c r="D2923" t="str">
        <f>IDENTIFICATIE!$F$9</f>
        <v>V01</v>
      </c>
    </row>
    <row r="2924" spans="1:4">
      <c r="A2924" t="str">
        <f>VLOOKUP(IDENTIFICATIE!$F$7,$G$2:$H$9,2,FALSE)</f>
        <v>B01</v>
      </c>
      <c r="B2924" t="str">
        <f>VLOOKUP(IDENTIFICATIE!$F$8,$I$2:$J$159,2,FALSE)</f>
        <v>SL0011</v>
      </c>
      <c r="C2924" t="s">
        <v>3760</v>
      </c>
      <c r="D2924" t="str">
        <f>IDENTIFICATIE!$F$9</f>
        <v>V01</v>
      </c>
    </row>
    <row r="2925" spans="1:4">
      <c r="A2925" t="str">
        <f>VLOOKUP(IDENTIFICATIE!$F$7,$G$2:$H$9,2,FALSE)</f>
        <v>B01</v>
      </c>
      <c r="B2925" t="str">
        <f>VLOOKUP(IDENTIFICATIE!$F$8,$I$2:$J$159,2,FALSE)</f>
        <v>SL0011</v>
      </c>
      <c r="C2925" t="s">
        <v>3761</v>
      </c>
      <c r="D2925" t="str">
        <f>IDENTIFICATIE!$F$9</f>
        <v>V01</v>
      </c>
    </row>
    <row r="2926" spans="1:4">
      <c r="A2926" t="str">
        <f>VLOOKUP(IDENTIFICATIE!$F$7,$G$2:$H$9,2,FALSE)</f>
        <v>B01</v>
      </c>
      <c r="B2926" t="str">
        <f>VLOOKUP(IDENTIFICATIE!$F$8,$I$2:$J$159,2,FALSE)</f>
        <v>SL0011</v>
      </c>
      <c r="C2926" t="s">
        <v>3762</v>
      </c>
      <c r="D2926" t="str">
        <f>IDENTIFICATIE!$F$9</f>
        <v>V01</v>
      </c>
    </row>
    <row r="2927" spans="1:4">
      <c r="A2927" t="str">
        <f>VLOOKUP(IDENTIFICATIE!$F$7,$G$2:$H$9,2,FALSE)</f>
        <v>B01</v>
      </c>
      <c r="B2927" t="str">
        <f>VLOOKUP(IDENTIFICATIE!$F$8,$I$2:$J$159,2,FALSE)</f>
        <v>SL0011</v>
      </c>
      <c r="C2927" t="s">
        <v>3763</v>
      </c>
      <c r="D2927" t="str">
        <f>IDENTIFICATIE!$F$9</f>
        <v>V01</v>
      </c>
    </row>
    <row r="2928" spans="1:4">
      <c r="A2928" t="str">
        <f>VLOOKUP(IDENTIFICATIE!$F$7,$G$2:$H$9,2,FALSE)</f>
        <v>B01</v>
      </c>
      <c r="B2928" t="str">
        <f>VLOOKUP(IDENTIFICATIE!$F$8,$I$2:$J$159,2,FALSE)</f>
        <v>SL0011</v>
      </c>
      <c r="C2928" t="s">
        <v>3764</v>
      </c>
      <c r="D2928" t="str">
        <f>IDENTIFICATIE!$F$9</f>
        <v>V01</v>
      </c>
    </row>
    <row r="2929" spans="1:4">
      <c r="A2929" t="str">
        <f>VLOOKUP(IDENTIFICATIE!$F$7,$G$2:$H$9,2,FALSE)</f>
        <v>B01</v>
      </c>
      <c r="B2929" t="str">
        <f>VLOOKUP(IDENTIFICATIE!$F$8,$I$2:$J$159,2,FALSE)</f>
        <v>SL0011</v>
      </c>
      <c r="C2929" t="s">
        <v>3765</v>
      </c>
      <c r="D2929" t="str">
        <f>IDENTIFICATIE!$F$9</f>
        <v>V01</v>
      </c>
    </row>
    <row r="2930" spans="1:4">
      <c r="A2930" t="str">
        <f>VLOOKUP(IDENTIFICATIE!$F$7,$G$2:$H$9,2,FALSE)</f>
        <v>B01</v>
      </c>
      <c r="B2930" t="str">
        <f>VLOOKUP(IDENTIFICATIE!$F$8,$I$2:$J$159,2,FALSE)</f>
        <v>SL0011</v>
      </c>
      <c r="C2930" t="s">
        <v>3766</v>
      </c>
      <c r="D2930" t="str">
        <f>IDENTIFICATIE!$F$9</f>
        <v>V01</v>
      </c>
    </row>
    <row r="2931" spans="1:4">
      <c r="A2931" t="str">
        <f>VLOOKUP(IDENTIFICATIE!$F$7,$G$2:$H$9,2,FALSE)</f>
        <v>B01</v>
      </c>
      <c r="B2931" t="str">
        <f>VLOOKUP(IDENTIFICATIE!$F$8,$I$2:$J$159,2,FALSE)</f>
        <v>SL0011</v>
      </c>
      <c r="C2931" t="s">
        <v>3767</v>
      </c>
      <c r="D2931" t="str">
        <f>IDENTIFICATIE!$F$9</f>
        <v>V01</v>
      </c>
    </row>
    <row r="2932" spans="1:4">
      <c r="A2932" t="str">
        <f>VLOOKUP(IDENTIFICATIE!$F$7,$G$2:$H$9,2,FALSE)</f>
        <v>B01</v>
      </c>
      <c r="B2932" t="str">
        <f>VLOOKUP(IDENTIFICATIE!$F$8,$I$2:$J$159,2,FALSE)</f>
        <v>SL0011</v>
      </c>
      <c r="C2932" t="s">
        <v>3768</v>
      </c>
      <c r="D2932" t="str">
        <f>IDENTIFICATIE!$F$9</f>
        <v>V01</v>
      </c>
    </row>
    <row r="2933" spans="1:4">
      <c r="A2933" t="str">
        <f>VLOOKUP(IDENTIFICATIE!$F$7,$G$2:$H$9,2,FALSE)</f>
        <v>B01</v>
      </c>
      <c r="B2933" t="str">
        <f>VLOOKUP(IDENTIFICATIE!$F$8,$I$2:$J$159,2,FALSE)</f>
        <v>SL0011</v>
      </c>
      <c r="C2933" t="s">
        <v>3769</v>
      </c>
      <c r="D2933" t="str">
        <f>IDENTIFICATIE!$F$9</f>
        <v>V01</v>
      </c>
    </row>
    <row r="2934" spans="1:4">
      <c r="A2934" t="str">
        <f>VLOOKUP(IDENTIFICATIE!$F$7,$G$2:$H$9,2,FALSE)</f>
        <v>B01</v>
      </c>
      <c r="B2934" t="str">
        <f>VLOOKUP(IDENTIFICATIE!$F$8,$I$2:$J$159,2,FALSE)</f>
        <v>SL0011</v>
      </c>
      <c r="C2934" t="s">
        <v>3770</v>
      </c>
      <c r="D2934" t="str">
        <f>IDENTIFICATIE!$F$9</f>
        <v>V01</v>
      </c>
    </row>
    <row r="2935" spans="1:4">
      <c r="A2935" t="str">
        <f>VLOOKUP(IDENTIFICATIE!$F$7,$G$2:$H$9,2,FALSE)</f>
        <v>B01</v>
      </c>
      <c r="B2935" t="str">
        <f>VLOOKUP(IDENTIFICATIE!$F$8,$I$2:$J$159,2,FALSE)</f>
        <v>SL0011</v>
      </c>
      <c r="C2935" t="s">
        <v>3771</v>
      </c>
      <c r="D2935" t="str">
        <f>IDENTIFICATIE!$F$9</f>
        <v>V01</v>
      </c>
    </row>
    <row r="2936" spans="1:4">
      <c r="A2936" t="str">
        <f>VLOOKUP(IDENTIFICATIE!$F$7,$G$2:$H$9,2,FALSE)</f>
        <v>B01</v>
      </c>
      <c r="B2936" t="str">
        <f>VLOOKUP(IDENTIFICATIE!$F$8,$I$2:$J$159,2,FALSE)</f>
        <v>SL0011</v>
      </c>
      <c r="C2936" t="s">
        <v>3772</v>
      </c>
      <c r="D2936" t="str">
        <f>IDENTIFICATIE!$F$9</f>
        <v>V01</v>
      </c>
    </row>
    <row r="2937" spans="1:4">
      <c r="A2937" t="str">
        <f>VLOOKUP(IDENTIFICATIE!$F$7,$G$2:$H$9,2,FALSE)</f>
        <v>B01</v>
      </c>
      <c r="B2937" t="str">
        <f>VLOOKUP(IDENTIFICATIE!$F$8,$I$2:$J$159,2,FALSE)</f>
        <v>SL0011</v>
      </c>
      <c r="C2937" t="s">
        <v>3773</v>
      </c>
      <c r="D2937" t="str">
        <f>IDENTIFICATIE!$F$9</f>
        <v>V01</v>
      </c>
    </row>
    <row r="2938" spans="1:4">
      <c r="A2938" t="str">
        <f>VLOOKUP(IDENTIFICATIE!$F$7,$G$2:$H$9,2,FALSE)</f>
        <v>B01</v>
      </c>
      <c r="B2938" t="str">
        <f>VLOOKUP(IDENTIFICATIE!$F$8,$I$2:$J$159,2,FALSE)</f>
        <v>SL0011</v>
      </c>
      <c r="C2938" t="s">
        <v>3774</v>
      </c>
      <c r="D2938" t="str">
        <f>IDENTIFICATIE!$F$9</f>
        <v>V01</v>
      </c>
    </row>
    <row r="2939" spans="1:4">
      <c r="A2939" t="str">
        <f>VLOOKUP(IDENTIFICATIE!$F$7,$G$2:$H$9,2,FALSE)</f>
        <v>B01</v>
      </c>
      <c r="B2939" t="str">
        <f>VLOOKUP(IDENTIFICATIE!$F$8,$I$2:$J$159,2,FALSE)</f>
        <v>SL0011</v>
      </c>
      <c r="C2939" t="s">
        <v>3775</v>
      </c>
      <c r="D2939" t="str">
        <f>IDENTIFICATIE!$F$9</f>
        <v>V01</v>
      </c>
    </row>
    <row r="2940" spans="1:4">
      <c r="A2940" t="str">
        <f>VLOOKUP(IDENTIFICATIE!$F$7,$G$2:$H$9,2,FALSE)</f>
        <v>B01</v>
      </c>
      <c r="B2940" t="str">
        <f>VLOOKUP(IDENTIFICATIE!$F$8,$I$2:$J$159,2,FALSE)</f>
        <v>SL0011</v>
      </c>
      <c r="C2940" t="s">
        <v>3776</v>
      </c>
      <c r="D2940" t="str">
        <f>IDENTIFICATIE!$F$9</f>
        <v>V01</v>
      </c>
    </row>
    <row r="2941" spans="1:4">
      <c r="A2941" t="str">
        <f>VLOOKUP(IDENTIFICATIE!$F$7,$G$2:$H$9,2,FALSE)</f>
        <v>B01</v>
      </c>
      <c r="B2941" t="str">
        <f>VLOOKUP(IDENTIFICATIE!$F$8,$I$2:$J$159,2,FALSE)</f>
        <v>SL0011</v>
      </c>
      <c r="C2941" t="s">
        <v>3777</v>
      </c>
      <c r="D2941" t="str">
        <f>IDENTIFICATIE!$F$9</f>
        <v>V01</v>
      </c>
    </row>
    <row r="2942" spans="1:4">
      <c r="A2942" t="str">
        <f>VLOOKUP(IDENTIFICATIE!$F$7,$G$2:$H$9,2,FALSE)</f>
        <v>B01</v>
      </c>
      <c r="B2942" t="str">
        <f>VLOOKUP(IDENTIFICATIE!$F$8,$I$2:$J$159,2,FALSE)</f>
        <v>SL0011</v>
      </c>
      <c r="C2942" t="s">
        <v>3778</v>
      </c>
      <c r="D2942" t="str">
        <f>IDENTIFICATIE!$F$9</f>
        <v>V01</v>
      </c>
    </row>
    <row r="2943" spans="1:4">
      <c r="A2943" t="str">
        <f>VLOOKUP(IDENTIFICATIE!$F$7,$G$2:$H$9,2,FALSE)</f>
        <v>B01</v>
      </c>
      <c r="B2943" t="str">
        <f>VLOOKUP(IDENTIFICATIE!$F$8,$I$2:$J$159,2,FALSE)</f>
        <v>SL0011</v>
      </c>
      <c r="C2943" t="s">
        <v>3779</v>
      </c>
      <c r="D2943" t="str">
        <f>IDENTIFICATIE!$F$9</f>
        <v>V01</v>
      </c>
    </row>
    <row r="2944" spans="1:4">
      <c r="A2944" t="str">
        <f>VLOOKUP(IDENTIFICATIE!$F$7,$G$2:$H$9,2,FALSE)</f>
        <v>B01</v>
      </c>
      <c r="B2944" t="str">
        <f>VLOOKUP(IDENTIFICATIE!$F$8,$I$2:$J$159,2,FALSE)</f>
        <v>SL0011</v>
      </c>
      <c r="C2944" t="s">
        <v>3780</v>
      </c>
      <c r="D2944" t="str">
        <f>IDENTIFICATIE!$F$9</f>
        <v>V01</v>
      </c>
    </row>
    <row r="2945" spans="1:4">
      <c r="A2945" t="str">
        <f>VLOOKUP(IDENTIFICATIE!$F$7,$G$2:$H$9,2,FALSE)</f>
        <v>B01</v>
      </c>
      <c r="B2945" t="str">
        <f>VLOOKUP(IDENTIFICATIE!$F$8,$I$2:$J$159,2,FALSE)</f>
        <v>SL0011</v>
      </c>
      <c r="C2945" t="s">
        <v>3781</v>
      </c>
      <c r="D2945" t="str">
        <f>IDENTIFICATIE!$F$9</f>
        <v>V01</v>
      </c>
    </row>
    <row r="2946" spans="1:4">
      <c r="A2946" t="str">
        <f>VLOOKUP(IDENTIFICATIE!$F$7,$G$2:$H$9,2,FALSE)</f>
        <v>B01</v>
      </c>
      <c r="B2946" t="str">
        <f>VLOOKUP(IDENTIFICATIE!$F$8,$I$2:$J$159,2,FALSE)</f>
        <v>SL0011</v>
      </c>
      <c r="C2946" t="s">
        <v>3782</v>
      </c>
      <c r="D2946" t="str">
        <f>IDENTIFICATIE!$F$9</f>
        <v>V01</v>
      </c>
    </row>
    <row r="2947" spans="1:4">
      <c r="A2947" t="str">
        <f>VLOOKUP(IDENTIFICATIE!$F$7,$G$2:$H$9,2,FALSE)</f>
        <v>B01</v>
      </c>
      <c r="B2947" t="str">
        <f>VLOOKUP(IDENTIFICATIE!$F$8,$I$2:$J$159,2,FALSE)</f>
        <v>SL0011</v>
      </c>
      <c r="C2947" t="s">
        <v>3783</v>
      </c>
      <c r="D2947" t="str">
        <f>IDENTIFICATIE!$F$9</f>
        <v>V01</v>
      </c>
    </row>
    <row r="2948" spans="1:4">
      <c r="A2948" t="str">
        <f>VLOOKUP(IDENTIFICATIE!$F$7,$G$2:$H$9,2,FALSE)</f>
        <v>B01</v>
      </c>
      <c r="B2948" t="str">
        <f>VLOOKUP(IDENTIFICATIE!$F$8,$I$2:$J$159,2,FALSE)</f>
        <v>SL0011</v>
      </c>
      <c r="C2948" t="s">
        <v>3784</v>
      </c>
      <c r="D2948" t="str">
        <f>IDENTIFICATIE!$F$9</f>
        <v>V01</v>
      </c>
    </row>
    <row r="2949" spans="1:4">
      <c r="A2949" t="str">
        <f>VLOOKUP(IDENTIFICATIE!$F$7,$G$2:$H$9,2,FALSE)</f>
        <v>B01</v>
      </c>
      <c r="B2949" t="str">
        <f>VLOOKUP(IDENTIFICATIE!$F$8,$I$2:$J$159,2,FALSE)</f>
        <v>SL0011</v>
      </c>
      <c r="C2949" t="s">
        <v>3785</v>
      </c>
      <c r="D2949" t="str">
        <f>IDENTIFICATIE!$F$9</f>
        <v>V01</v>
      </c>
    </row>
    <row r="2950" spans="1:4">
      <c r="A2950" t="str">
        <f>VLOOKUP(IDENTIFICATIE!$F$7,$G$2:$H$9,2,FALSE)</f>
        <v>B01</v>
      </c>
      <c r="B2950" t="str">
        <f>VLOOKUP(IDENTIFICATIE!$F$8,$I$2:$J$159,2,FALSE)</f>
        <v>SL0011</v>
      </c>
      <c r="C2950" t="s">
        <v>3786</v>
      </c>
      <c r="D2950" t="str">
        <f>IDENTIFICATIE!$F$9</f>
        <v>V01</v>
      </c>
    </row>
    <row r="2951" spans="1:4">
      <c r="A2951" t="str">
        <f>VLOOKUP(IDENTIFICATIE!$F$7,$G$2:$H$9,2,FALSE)</f>
        <v>B01</v>
      </c>
      <c r="B2951" t="str">
        <f>VLOOKUP(IDENTIFICATIE!$F$8,$I$2:$J$159,2,FALSE)</f>
        <v>SL0011</v>
      </c>
      <c r="C2951" t="s">
        <v>3787</v>
      </c>
      <c r="D2951" t="str">
        <f>IDENTIFICATIE!$F$9</f>
        <v>V01</v>
      </c>
    </row>
    <row r="2952" spans="1:4">
      <c r="A2952" t="str">
        <f>VLOOKUP(IDENTIFICATIE!$F$7,$G$2:$H$9,2,FALSE)</f>
        <v>B01</v>
      </c>
      <c r="B2952" t="str">
        <f>VLOOKUP(IDENTIFICATIE!$F$8,$I$2:$J$159,2,FALSE)</f>
        <v>SL0011</v>
      </c>
      <c r="C2952" t="s">
        <v>3788</v>
      </c>
      <c r="D2952" t="str">
        <f>IDENTIFICATIE!$F$9</f>
        <v>V01</v>
      </c>
    </row>
    <row r="2953" spans="1:4">
      <c r="A2953" t="str">
        <f>VLOOKUP(IDENTIFICATIE!$F$7,$G$2:$H$9,2,FALSE)</f>
        <v>B01</v>
      </c>
      <c r="B2953" t="str">
        <f>VLOOKUP(IDENTIFICATIE!$F$8,$I$2:$J$159,2,FALSE)</f>
        <v>SL0011</v>
      </c>
      <c r="C2953" t="s">
        <v>3789</v>
      </c>
      <c r="D2953" t="str">
        <f>IDENTIFICATIE!$F$9</f>
        <v>V01</v>
      </c>
    </row>
    <row r="2954" spans="1:4">
      <c r="A2954" t="str">
        <f>VLOOKUP(IDENTIFICATIE!$F$7,$G$2:$H$9,2,FALSE)</f>
        <v>B01</v>
      </c>
      <c r="B2954" t="str">
        <f>VLOOKUP(IDENTIFICATIE!$F$8,$I$2:$J$159,2,FALSE)</f>
        <v>SL0011</v>
      </c>
      <c r="C2954" t="s">
        <v>3790</v>
      </c>
      <c r="D2954" t="str">
        <f>IDENTIFICATIE!$F$9</f>
        <v>V01</v>
      </c>
    </row>
    <row r="2955" spans="1:4">
      <c r="A2955" t="str">
        <f>VLOOKUP(IDENTIFICATIE!$F$7,$G$2:$H$9,2,FALSE)</f>
        <v>B01</v>
      </c>
      <c r="B2955" t="str">
        <f>VLOOKUP(IDENTIFICATIE!$F$8,$I$2:$J$159,2,FALSE)</f>
        <v>SL0011</v>
      </c>
      <c r="C2955" t="s">
        <v>3791</v>
      </c>
      <c r="D2955" t="str">
        <f>IDENTIFICATIE!$F$9</f>
        <v>V01</v>
      </c>
    </row>
    <row r="2956" spans="1:4">
      <c r="A2956" t="str">
        <f>VLOOKUP(IDENTIFICATIE!$F$7,$G$2:$H$9,2,FALSE)</f>
        <v>B01</v>
      </c>
      <c r="B2956" t="str">
        <f>VLOOKUP(IDENTIFICATIE!$F$8,$I$2:$J$159,2,FALSE)</f>
        <v>SL0011</v>
      </c>
      <c r="C2956" t="s">
        <v>3792</v>
      </c>
      <c r="D2956" t="str">
        <f>IDENTIFICATIE!$F$9</f>
        <v>V01</v>
      </c>
    </row>
    <row r="2957" spans="1:4">
      <c r="A2957" t="str">
        <f>VLOOKUP(IDENTIFICATIE!$F$7,$G$2:$H$9,2,FALSE)</f>
        <v>B01</v>
      </c>
      <c r="B2957" t="str">
        <f>VLOOKUP(IDENTIFICATIE!$F$8,$I$2:$J$159,2,FALSE)</f>
        <v>SL0011</v>
      </c>
      <c r="C2957" t="s">
        <v>3793</v>
      </c>
      <c r="D2957" t="str">
        <f>IDENTIFICATIE!$F$9</f>
        <v>V01</v>
      </c>
    </row>
    <row r="2958" spans="1:4">
      <c r="A2958" t="str">
        <f>VLOOKUP(IDENTIFICATIE!$F$7,$G$2:$H$9,2,FALSE)</f>
        <v>B01</v>
      </c>
      <c r="B2958" t="str">
        <f>VLOOKUP(IDENTIFICATIE!$F$8,$I$2:$J$159,2,FALSE)</f>
        <v>SL0011</v>
      </c>
      <c r="C2958" t="s">
        <v>3794</v>
      </c>
      <c r="D2958" t="str">
        <f>IDENTIFICATIE!$F$9</f>
        <v>V01</v>
      </c>
    </row>
    <row r="2959" spans="1:4">
      <c r="A2959" t="str">
        <f>VLOOKUP(IDENTIFICATIE!$F$7,$G$2:$H$9,2,FALSE)</f>
        <v>B01</v>
      </c>
      <c r="B2959" t="str">
        <f>VLOOKUP(IDENTIFICATIE!$F$8,$I$2:$J$159,2,FALSE)</f>
        <v>SL0011</v>
      </c>
      <c r="C2959" t="s">
        <v>3795</v>
      </c>
      <c r="D2959" t="str">
        <f>IDENTIFICATIE!$F$9</f>
        <v>V01</v>
      </c>
    </row>
    <row r="2960" spans="1:4">
      <c r="A2960" t="str">
        <f>VLOOKUP(IDENTIFICATIE!$F$7,$G$2:$H$9,2,FALSE)</f>
        <v>B01</v>
      </c>
      <c r="B2960" t="str">
        <f>VLOOKUP(IDENTIFICATIE!$F$8,$I$2:$J$159,2,FALSE)</f>
        <v>SL0011</v>
      </c>
      <c r="C2960" t="s">
        <v>3796</v>
      </c>
      <c r="D2960" t="str">
        <f>IDENTIFICATIE!$F$9</f>
        <v>V01</v>
      </c>
    </row>
    <row r="2961" spans="1:4">
      <c r="A2961" t="str">
        <f>VLOOKUP(IDENTIFICATIE!$F$7,$G$2:$H$9,2,FALSE)</f>
        <v>B01</v>
      </c>
      <c r="B2961" t="str">
        <f>VLOOKUP(IDENTIFICATIE!$F$8,$I$2:$J$159,2,FALSE)</f>
        <v>SL0011</v>
      </c>
      <c r="C2961" t="s">
        <v>3797</v>
      </c>
      <c r="D2961" t="str">
        <f>IDENTIFICATIE!$F$9</f>
        <v>V01</v>
      </c>
    </row>
    <row r="2962" spans="1:4">
      <c r="A2962" t="str">
        <f>VLOOKUP(IDENTIFICATIE!$F$7,$G$2:$H$9,2,FALSE)</f>
        <v>B01</v>
      </c>
      <c r="B2962" t="str">
        <f>VLOOKUP(IDENTIFICATIE!$F$8,$I$2:$J$159,2,FALSE)</f>
        <v>SL0011</v>
      </c>
      <c r="C2962" t="s">
        <v>3798</v>
      </c>
      <c r="D2962" t="str">
        <f>IDENTIFICATIE!$F$9</f>
        <v>V01</v>
      </c>
    </row>
    <row r="2963" spans="1:4">
      <c r="A2963" t="str">
        <f>VLOOKUP(IDENTIFICATIE!$F$7,$G$2:$H$9,2,FALSE)</f>
        <v>B01</v>
      </c>
      <c r="B2963" t="str">
        <f>VLOOKUP(IDENTIFICATIE!$F$8,$I$2:$J$159,2,FALSE)</f>
        <v>SL0011</v>
      </c>
      <c r="C2963" t="s">
        <v>3799</v>
      </c>
      <c r="D2963" t="str">
        <f>IDENTIFICATIE!$F$9</f>
        <v>V01</v>
      </c>
    </row>
    <row r="2964" spans="1:4">
      <c r="A2964" t="str">
        <f>VLOOKUP(IDENTIFICATIE!$F$7,$G$2:$H$9,2,FALSE)</f>
        <v>B01</v>
      </c>
      <c r="B2964" t="str">
        <f>VLOOKUP(IDENTIFICATIE!$F$8,$I$2:$J$159,2,FALSE)</f>
        <v>SL0011</v>
      </c>
      <c r="C2964" t="s">
        <v>3800</v>
      </c>
      <c r="D2964" t="str">
        <f>IDENTIFICATIE!$F$9</f>
        <v>V01</v>
      </c>
    </row>
    <row r="2965" spans="1:4">
      <c r="A2965" t="str">
        <f>VLOOKUP(IDENTIFICATIE!$F$7,$G$2:$H$9,2,FALSE)</f>
        <v>B01</v>
      </c>
      <c r="B2965" t="str">
        <f>VLOOKUP(IDENTIFICATIE!$F$8,$I$2:$J$159,2,FALSE)</f>
        <v>SL0011</v>
      </c>
      <c r="C2965" t="s">
        <v>3801</v>
      </c>
      <c r="D2965" t="str">
        <f>IDENTIFICATIE!$F$9</f>
        <v>V01</v>
      </c>
    </row>
    <row r="2966" spans="1:4">
      <c r="A2966" t="str">
        <f>VLOOKUP(IDENTIFICATIE!$F$7,$G$2:$H$9,2,FALSE)</f>
        <v>B01</v>
      </c>
      <c r="B2966" t="str">
        <f>VLOOKUP(IDENTIFICATIE!$F$8,$I$2:$J$159,2,FALSE)</f>
        <v>SL0011</v>
      </c>
      <c r="C2966" t="s">
        <v>3802</v>
      </c>
      <c r="D2966" t="str">
        <f>IDENTIFICATIE!$F$9</f>
        <v>V01</v>
      </c>
    </row>
    <row r="2967" spans="1:4">
      <c r="A2967" t="str">
        <f>VLOOKUP(IDENTIFICATIE!$F$7,$G$2:$H$9,2,FALSE)</f>
        <v>B01</v>
      </c>
      <c r="B2967" t="str">
        <f>VLOOKUP(IDENTIFICATIE!$F$8,$I$2:$J$159,2,FALSE)</f>
        <v>SL0011</v>
      </c>
      <c r="C2967" t="s">
        <v>3803</v>
      </c>
      <c r="D2967" t="str">
        <f>IDENTIFICATIE!$F$9</f>
        <v>V01</v>
      </c>
    </row>
    <row r="2968" spans="1:4">
      <c r="A2968" t="str">
        <f>VLOOKUP(IDENTIFICATIE!$F$7,$G$2:$H$9,2,FALSE)</f>
        <v>B01</v>
      </c>
      <c r="B2968" t="str">
        <f>VLOOKUP(IDENTIFICATIE!$F$8,$I$2:$J$159,2,FALSE)</f>
        <v>SL0011</v>
      </c>
      <c r="C2968" t="s">
        <v>3804</v>
      </c>
      <c r="D2968" t="str">
        <f>IDENTIFICATIE!$F$9</f>
        <v>V01</v>
      </c>
    </row>
    <row r="2969" spans="1:4">
      <c r="A2969" t="str">
        <f>VLOOKUP(IDENTIFICATIE!$F$7,$G$2:$H$9,2,FALSE)</f>
        <v>B01</v>
      </c>
      <c r="B2969" t="str">
        <f>VLOOKUP(IDENTIFICATIE!$F$8,$I$2:$J$159,2,FALSE)</f>
        <v>SL0011</v>
      </c>
      <c r="C2969" t="s">
        <v>3805</v>
      </c>
      <c r="D2969" t="str">
        <f>IDENTIFICATIE!$F$9</f>
        <v>V01</v>
      </c>
    </row>
    <row r="2970" spans="1:4">
      <c r="A2970" t="str">
        <f>VLOOKUP(IDENTIFICATIE!$F$7,$G$2:$H$9,2,FALSE)</f>
        <v>B01</v>
      </c>
      <c r="B2970" t="str">
        <f>VLOOKUP(IDENTIFICATIE!$F$8,$I$2:$J$159,2,FALSE)</f>
        <v>SL0011</v>
      </c>
      <c r="C2970" t="s">
        <v>3806</v>
      </c>
      <c r="D2970" t="str">
        <f>IDENTIFICATIE!$F$9</f>
        <v>V01</v>
      </c>
    </row>
    <row r="2971" spans="1:4">
      <c r="A2971" t="str">
        <f>VLOOKUP(IDENTIFICATIE!$F$7,$G$2:$H$9,2,FALSE)</f>
        <v>B01</v>
      </c>
      <c r="B2971" t="str">
        <f>VLOOKUP(IDENTIFICATIE!$F$8,$I$2:$J$159,2,FALSE)</f>
        <v>SL0011</v>
      </c>
      <c r="C2971" t="s">
        <v>3807</v>
      </c>
      <c r="D2971" t="str">
        <f>IDENTIFICATIE!$F$9</f>
        <v>V01</v>
      </c>
    </row>
    <row r="2972" spans="1:4">
      <c r="A2972" t="str">
        <f>VLOOKUP(IDENTIFICATIE!$F$7,$G$2:$H$9,2,FALSE)</f>
        <v>B01</v>
      </c>
      <c r="B2972" t="str">
        <f>VLOOKUP(IDENTIFICATIE!$F$8,$I$2:$J$159,2,FALSE)</f>
        <v>SL0011</v>
      </c>
      <c r="C2972" t="s">
        <v>3808</v>
      </c>
      <c r="D2972" t="str">
        <f>IDENTIFICATIE!$F$9</f>
        <v>V01</v>
      </c>
    </row>
    <row r="2973" spans="1:4">
      <c r="A2973" t="str">
        <f>VLOOKUP(IDENTIFICATIE!$F$7,$G$2:$H$9,2,FALSE)</f>
        <v>B01</v>
      </c>
      <c r="B2973" t="str">
        <f>VLOOKUP(IDENTIFICATIE!$F$8,$I$2:$J$159,2,FALSE)</f>
        <v>SL0011</v>
      </c>
      <c r="C2973" t="s">
        <v>3809</v>
      </c>
      <c r="D2973" t="str">
        <f>IDENTIFICATIE!$F$9</f>
        <v>V01</v>
      </c>
    </row>
    <row r="2974" spans="1:4">
      <c r="A2974" t="str">
        <f>VLOOKUP(IDENTIFICATIE!$F$7,$G$2:$H$9,2,FALSE)</f>
        <v>B01</v>
      </c>
      <c r="B2974" t="str">
        <f>VLOOKUP(IDENTIFICATIE!$F$8,$I$2:$J$159,2,FALSE)</f>
        <v>SL0011</v>
      </c>
      <c r="C2974" t="s">
        <v>3810</v>
      </c>
      <c r="D2974" t="str">
        <f>IDENTIFICATIE!$F$9</f>
        <v>V01</v>
      </c>
    </row>
    <row r="2975" spans="1:4">
      <c r="A2975" t="str">
        <f>VLOOKUP(IDENTIFICATIE!$F$7,$G$2:$H$9,2,FALSE)</f>
        <v>B01</v>
      </c>
      <c r="B2975" t="str">
        <f>VLOOKUP(IDENTIFICATIE!$F$8,$I$2:$J$159,2,FALSE)</f>
        <v>SL0011</v>
      </c>
      <c r="C2975" t="s">
        <v>3811</v>
      </c>
      <c r="D2975" t="str">
        <f>IDENTIFICATIE!$F$9</f>
        <v>V01</v>
      </c>
    </row>
    <row r="2976" spans="1:4">
      <c r="A2976" t="str">
        <f>VLOOKUP(IDENTIFICATIE!$F$7,$G$2:$H$9,2,FALSE)</f>
        <v>B01</v>
      </c>
      <c r="B2976" t="str">
        <f>VLOOKUP(IDENTIFICATIE!$F$8,$I$2:$J$159,2,FALSE)</f>
        <v>SL0011</v>
      </c>
      <c r="C2976" t="s">
        <v>3812</v>
      </c>
      <c r="D2976" t="str">
        <f>IDENTIFICATIE!$F$9</f>
        <v>V01</v>
      </c>
    </row>
    <row r="2977" spans="1:4">
      <c r="A2977" t="str">
        <f>VLOOKUP(IDENTIFICATIE!$F$7,$G$2:$H$9,2,FALSE)</f>
        <v>B01</v>
      </c>
      <c r="B2977" t="str">
        <f>VLOOKUP(IDENTIFICATIE!$F$8,$I$2:$J$159,2,FALSE)</f>
        <v>SL0011</v>
      </c>
      <c r="C2977" t="s">
        <v>3813</v>
      </c>
      <c r="D2977" t="str">
        <f>IDENTIFICATIE!$F$9</f>
        <v>V01</v>
      </c>
    </row>
    <row r="2978" spans="1:4">
      <c r="A2978" t="str">
        <f>VLOOKUP(IDENTIFICATIE!$F$7,$G$2:$H$9,2,FALSE)</f>
        <v>B01</v>
      </c>
      <c r="B2978" t="str">
        <f>VLOOKUP(IDENTIFICATIE!$F$8,$I$2:$J$159,2,FALSE)</f>
        <v>SL0011</v>
      </c>
      <c r="C2978" t="s">
        <v>3814</v>
      </c>
      <c r="D2978" t="str">
        <f>IDENTIFICATIE!$F$9</f>
        <v>V01</v>
      </c>
    </row>
    <row r="2979" spans="1:4">
      <c r="A2979" t="str">
        <f>VLOOKUP(IDENTIFICATIE!$F$7,$G$2:$H$9,2,FALSE)</f>
        <v>B01</v>
      </c>
      <c r="B2979" t="str">
        <f>VLOOKUP(IDENTIFICATIE!$F$8,$I$2:$J$159,2,FALSE)</f>
        <v>SL0011</v>
      </c>
      <c r="C2979" t="s">
        <v>3815</v>
      </c>
      <c r="D2979" t="str">
        <f>IDENTIFICATIE!$F$9</f>
        <v>V01</v>
      </c>
    </row>
    <row r="2980" spans="1:4">
      <c r="A2980" t="str">
        <f>VLOOKUP(IDENTIFICATIE!$F$7,$G$2:$H$9,2,FALSE)</f>
        <v>B01</v>
      </c>
      <c r="B2980" t="str">
        <f>VLOOKUP(IDENTIFICATIE!$F$8,$I$2:$J$159,2,FALSE)</f>
        <v>SL0011</v>
      </c>
      <c r="C2980" t="s">
        <v>3816</v>
      </c>
      <c r="D2980" t="str">
        <f>IDENTIFICATIE!$F$9</f>
        <v>V01</v>
      </c>
    </row>
    <row r="2981" spans="1:4">
      <c r="A2981" t="str">
        <f>VLOOKUP(IDENTIFICATIE!$F$7,$G$2:$H$9,2,FALSE)</f>
        <v>B01</v>
      </c>
      <c r="B2981" t="str">
        <f>VLOOKUP(IDENTIFICATIE!$F$8,$I$2:$J$159,2,FALSE)</f>
        <v>SL0011</v>
      </c>
      <c r="C2981" t="s">
        <v>3817</v>
      </c>
      <c r="D2981" t="str">
        <f>IDENTIFICATIE!$F$9</f>
        <v>V01</v>
      </c>
    </row>
    <row r="2982" spans="1:4">
      <c r="A2982" t="str">
        <f>VLOOKUP(IDENTIFICATIE!$F$7,$G$2:$H$9,2,FALSE)</f>
        <v>B01</v>
      </c>
      <c r="B2982" t="str">
        <f>VLOOKUP(IDENTIFICATIE!$F$8,$I$2:$J$159,2,FALSE)</f>
        <v>SL0011</v>
      </c>
      <c r="C2982" t="s">
        <v>3818</v>
      </c>
      <c r="D2982" t="str">
        <f>IDENTIFICATIE!$F$9</f>
        <v>V01</v>
      </c>
    </row>
    <row r="2983" spans="1:4">
      <c r="A2983" t="str">
        <f>VLOOKUP(IDENTIFICATIE!$F$7,$G$2:$H$9,2,FALSE)</f>
        <v>B01</v>
      </c>
      <c r="B2983" t="str">
        <f>VLOOKUP(IDENTIFICATIE!$F$8,$I$2:$J$159,2,FALSE)</f>
        <v>SL0011</v>
      </c>
      <c r="C2983" t="s">
        <v>3819</v>
      </c>
      <c r="D2983" t="str">
        <f>IDENTIFICATIE!$F$9</f>
        <v>V01</v>
      </c>
    </row>
    <row r="2984" spans="1:4">
      <c r="A2984" t="str">
        <f>VLOOKUP(IDENTIFICATIE!$F$7,$G$2:$H$9,2,FALSE)</f>
        <v>B01</v>
      </c>
      <c r="B2984" t="str">
        <f>VLOOKUP(IDENTIFICATIE!$F$8,$I$2:$J$159,2,FALSE)</f>
        <v>SL0011</v>
      </c>
      <c r="C2984" t="s">
        <v>3820</v>
      </c>
      <c r="D2984" t="str">
        <f>IDENTIFICATIE!$F$9</f>
        <v>V01</v>
      </c>
    </row>
    <row r="2985" spans="1:4">
      <c r="A2985" t="str">
        <f>VLOOKUP(IDENTIFICATIE!$F$7,$G$2:$H$9,2,FALSE)</f>
        <v>B01</v>
      </c>
      <c r="B2985" t="str">
        <f>VLOOKUP(IDENTIFICATIE!$F$8,$I$2:$J$159,2,FALSE)</f>
        <v>SL0011</v>
      </c>
      <c r="C2985" t="s">
        <v>3821</v>
      </c>
      <c r="D2985" t="str">
        <f>IDENTIFICATIE!$F$9</f>
        <v>V01</v>
      </c>
    </row>
    <row r="2986" spans="1:4">
      <c r="A2986" t="str">
        <f>VLOOKUP(IDENTIFICATIE!$F$7,$G$2:$H$9,2,FALSE)</f>
        <v>B01</v>
      </c>
      <c r="B2986" t="str">
        <f>VLOOKUP(IDENTIFICATIE!$F$8,$I$2:$J$159,2,FALSE)</f>
        <v>SL0011</v>
      </c>
      <c r="C2986" t="s">
        <v>3822</v>
      </c>
      <c r="D2986" t="str">
        <f>IDENTIFICATIE!$F$9</f>
        <v>V01</v>
      </c>
    </row>
    <row r="2987" spans="1:4">
      <c r="A2987" t="str">
        <f>VLOOKUP(IDENTIFICATIE!$F$7,$G$2:$H$9,2,FALSE)</f>
        <v>B01</v>
      </c>
      <c r="B2987" t="str">
        <f>VLOOKUP(IDENTIFICATIE!$F$8,$I$2:$J$159,2,FALSE)</f>
        <v>SL0011</v>
      </c>
      <c r="C2987" t="s">
        <v>3823</v>
      </c>
      <c r="D2987" t="str">
        <f>IDENTIFICATIE!$F$9</f>
        <v>V01</v>
      </c>
    </row>
    <row r="2988" spans="1:4">
      <c r="A2988" t="str">
        <f>VLOOKUP(IDENTIFICATIE!$F$7,$G$2:$H$9,2,FALSE)</f>
        <v>B01</v>
      </c>
      <c r="B2988" t="str">
        <f>VLOOKUP(IDENTIFICATIE!$F$8,$I$2:$J$159,2,FALSE)</f>
        <v>SL0011</v>
      </c>
      <c r="C2988" t="s">
        <v>3824</v>
      </c>
      <c r="D2988" t="str">
        <f>IDENTIFICATIE!$F$9</f>
        <v>V01</v>
      </c>
    </row>
    <row r="2989" spans="1:4">
      <c r="A2989" t="str">
        <f>VLOOKUP(IDENTIFICATIE!$F$7,$G$2:$H$9,2,FALSE)</f>
        <v>B01</v>
      </c>
      <c r="B2989" t="str">
        <f>VLOOKUP(IDENTIFICATIE!$F$8,$I$2:$J$159,2,FALSE)</f>
        <v>SL0011</v>
      </c>
      <c r="C2989" t="s">
        <v>3825</v>
      </c>
      <c r="D2989" t="str">
        <f>IDENTIFICATIE!$F$9</f>
        <v>V01</v>
      </c>
    </row>
    <row r="2990" spans="1:4">
      <c r="A2990" t="str">
        <f>VLOOKUP(IDENTIFICATIE!$F$7,$G$2:$H$9,2,FALSE)</f>
        <v>B01</v>
      </c>
      <c r="B2990" t="str">
        <f>VLOOKUP(IDENTIFICATIE!$F$8,$I$2:$J$159,2,FALSE)</f>
        <v>SL0011</v>
      </c>
      <c r="C2990" t="s">
        <v>3826</v>
      </c>
      <c r="D2990" t="str">
        <f>IDENTIFICATIE!$F$9</f>
        <v>V01</v>
      </c>
    </row>
    <row r="2991" spans="1:4">
      <c r="A2991" t="str">
        <f>VLOOKUP(IDENTIFICATIE!$F$7,$G$2:$H$9,2,FALSE)</f>
        <v>B01</v>
      </c>
      <c r="B2991" t="str">
        <f>VLOOKUP(IDENTIFICATIE!$F$8,$I$2:$J$159,2,FALSE)</f>
        <v>SL0011</v>
      </c>
      <c r="C2991" t="s">
        <v>3827</v>
      </c>
      <c r="D2991" t="str">
        <f>IDENTIFICATIE!$F$9</f>
        <v>V01</v>
      </c>
    </row>
    <row r="2992" spans="1:4">
      <c r="A2992" t="str">
        <f>VLOOKUP(IDENTIFICATIE!$F$7,$G$2:$H$9,2,FALSE)</f>
        <v>B01</v>
      </c>
      <c r="B2992" t="str">
        <f>VLOOKUP(IDENTIFICATIE!$F$8,$I$2:$J$159,2,FALSE)</f>
        <v>SL0011</v>
      </c>
      <c r="C2992" t="s">
        <v>3828</v>
      </c>
      <c r="D2992" t="str">
        <f>IDENTIFICATIE!$F$9</f>
        <v>V01</v>
      </c>
    </row>
    <row r="2993" spans="1:4">
      <c r="A2993" t="str">
        <f>VLOOKUP(IDENTIFICATIE!$F$7,$G$2:$H$9,2,FALSE)</f>
        <v>B01</v>
      </c>
      <c r="B2993" t="str">
        <f>VLOOKUP(IDENTIFICATIE!$F$8,$I$2:$J$159,2,FALSE)</f>
        <v>SL0011</v>
      </c>
      <c r="C2993" t="s">
        <v>3829</v>
      </c>
      <c r="D2993" t="str">
        <f>IDENTIFICATIE!$F$9</f>
        <v>V01</v>
      </c>
    </row>
    <row r="2994" spans="1:4">
      <c r="A2994" t="str">
        <f>VLOOKUP(IDENTIFICATIE!$F$7,$G$2:$H$9,2,FALSE)</f>
        <v>B01</v>
      </c>
      <c r="B2994" t="str">
        <f>VLOOKUP(IDENTIFICATIE!$F$8,$I$2:$J$159,2,FALSE)</f>
        <v>SL0011</v>
      </c>
      <c r="C2994" t="s">
        <v>3830</v>
      </c>
      <c r="D2994" t="str">
        <f>IDENTIFICATIE!$F$9</f>
        <v>V01</v>
      </c>
    </row>
    <row r="2995" spans="1:4">
      <c r="A2995" t="str">
        <f>VLOOKUP(IDENTIFICATIE!$F$7,$G$2:$H$9,2,FALSE)</f>
        <v>B01</v>
      </c>
      <c r="B2995" t="str">
        <f>VLOOKUP(IDENTIFICATIE!$F$8,$I$2:$J$159,2,FALSE)</f>
        <v>SL0011</v>
      </c>
      <c r="C2995" t="s">
        <v>3831</v>
      </c>
      <c r="D2995" t="str">
        <f>IDENTIFICATIE!$F$9</f>
        <v>V01</v>
      </c>
    </row>
    <row r="2996" spans="1:4">
      <c r="A2996" t="str">
        <f>VLOOKUP(IDENTIFICATIE!$F$7,$G$2:$H$9,2,FALSE)</f>
        <v>B01</v>
      </c>
      <c r="B2996" t="str">
        <f>VLOOKUP(IDENTIFICATIE!$F$8,$I$2:$J$159,2,FALSE)</f>
        <v>SL0011</v>
      </c>
      <c r="C2996" t="s">
        <v>3832</v>
      </c>
      <c r="D2996" t="str">
        <f>IDENTIFICATIE!$F$9</f>
        <v>V01</v>
      </c>
    </row>
    <row r="2997" spans="1:4">
      <c r="A2997" t="str">
        <f>VLOOKUP(IDENTIFICATIE!$F$7,$G$2:$H$9,2,FALSE)</f>
        <v>B01</v>
      </c>
      <c r="B2997" t="str">
        <f>VLOOKUP(IDENTIFICATIE!$F$8,$I$2:$J$159,2,FALSE)</f>
        <v>SL0011</v>
      </c>
      <c r="C2997" t="s">
        <v>3833</v>
      </c>
      <c r="D2997" t="str">
        <f>IDENTIFICATIE!$F$9</f>
        <v>V01</v>
      </c>
    </row>
    <row r="2998" spans="1:4">
      <c r="A2998" t="str">
        <f>VLOOKUP(IDENTIFICATIE!$F$7,$G$2:$H$9,2,FALSE)</f>
        <v>B01</v>
      </c>
      <c r="B2998" t="str">
        <f>VLOOKUP(IDENTIFICATIE!$F$8,$I$2:$J$159,2,FALSE)</f>
        <v>SL0011</v>
      </c>
      <c r="C2998" t="s">
        <v>3834</v>
      </c>
      <c r="D2998" t="str">
        <f>IDENTIFICATIE!$F$9</f>
        <v>V01</v>
      </c>
    </row>
    <row r="2999" spans="1:4">
      <c r="A2999" t="str">
        <f>VLOOKUP(IDENTIFICATIE!$F$7,$G$2:$H$9,2,FALSE)</f>
        <v>B01</v>
      </c>
      <c r="B2999" t="str">
        <f>VLOOKUP(IDENTIFICATIE!$F$8,$I$2:$J$159,2,FALSE)</f>
        <v>SL0011</v>
      </c>
      <c r="C2999" t="s">
        <v>3835</v>
      </c>
      <c r="D2999" t="str">
        <f>IDENTIFICATIE!$F$9</f>
        <v>V01</v>
      </c>
    </row>
    <row r="3000" spans="1:4">
      <c r="A3000" t="str">
        <f>VLOOKUP(IDENTIFICATIE!$F$7,$G$2:$H$9,2,FALSE)</f>
        <v>B01</v>
      </c>
      <c r="B3000" t="str">
        <f>VLOOKUP(IDENTIFICATIE!$F$8,$I$2:$J$159,2,FALSE)</f>
        <v>SL0011</v>
      </c>
      <c r="C3000" t="s">
        <v>3836</v>
      </c>
      <c r="D3000" t="str">
        <f>IDENTIFICATIE!$F$9</f>
        <v>V01</v>
      </c>
    </row>
    <row r="3001" spans="1:4">
      <c r="A3001" t="str">
        <f>VLOOKUP(IDENTIFICATIE!$F$7,$G$2:$H$9,2,FALSE)</f>
        <v>B01</v>
      </c>
      <c r="B3001" t="str">
        <f>VLOOKUP(IDENTIFICATIE!$F$8,$I$2:$J$159,2,FALSE)</f>
        <v>SL0011</v>
      </c>
      <c r="C3001" t="s">
        <v>3837</v>
      </c>
      <c r="D3001" t="str">
        <f>IDENTIFICATIE!$F$9</f>
        <v>V01</v>
      </c>
    </row>
    <row r="3002" spans="1:4">
      <c r="A3002" t="str">
        <f>VLOOKUP(IDENTIFICATIE!$F$7,$G$2:$H$9,2,FALSE)</f>
        <v>B01</v>
      </c>
      <c r="B3002" t="str">
        <f>VLOOKUP(IDENTIFICATIE!$F$8,$I$2:$J$159,2,FALSE)</f>
        <v>SL0011</v>
      </c>
      <c r="C3002" t="s">
        <v>3838</v>
      </c>
      <c r="D3002" t="str">
        <f>IDENTIFICATIE!$F$9</f>
        <v>V01</v>
      </c>
    </row>
    <row r="3003" spans="1:4">
      <c r="A3003" t="str">
        <f>VLOOKUP(IDENTIFICATIE!$F$7,$G$2:$H$9,2,FALSE)</f>
        <v>B01</v>
      </c>
      <c r="B3003" t="str">
        <f>VLOOKUP(IDENTIFICATIE!$F$8,$I$2:$J$159,2,FALSE)</f>
        <v>SL0011</v>
      </c>
      <c r="C3003" t="s">
        <v>3839</v>
      </c>
      <c r="D3003" t="str">
        <f>IDENTIFICATIE!$F$9</f>
        <v>V01</v>
      </c>
    </row>
    <row r="3004" spans="1:4">
      <c r="A3004" t="str">
        <f>VLOOKUP(IDENTIFICATIE!$F$7,$G$2:$H$9,2,FALSE)</f>
        <v>B01</v>
      </c>
      <c r="B3004" t="str">
        <f>VLOOKUP(IDENTIFICATIE!$F$8,$I$2:$J$159,2,FALSE)</f>
        <v>SL0011</v>
      </c>
      <c r="C3004" t="s">
        <v>3840</v>
      </c>
      <c r="D3004" t="str">
        <f>IDENTIFICATIE!$F$9</f>
        <v>V01</v>
      </c>
    </row>
    <row r="3005" spans="1:4">
      <c r="A3005" t="str">
        <f>VLOOKUP(IDENTIFICATIE!$F$7,$G$2:$H$9,2,FALSE)</f>
        <v>B01</v>
      </c>
      <c r="B3005" t="str">
        <f>VLOOKUP(IDENTIFICATIE!$F$8,$I$2:$J$159,2,FALSE)</f>
        <v>SL0011</v>
      </c>
      <c r="C3005" t="s">
        <v>3841</v>
      </c>
      <c r="D3005" t="str">
        <f>IDENTIFICATIE!$F$9</f>
        <v>V01</v>
      </c>
    </row>
    <row r="3006" spans="1:4">
      <c r="A3006" t="str">
        <f>VLOOKUP(IDENTIFICATIE!$F$7,$G$2:$H$9,2,FALSE)</f>
        <v>B01</v>
      </c>
      <c r="B3006" t="str">
        <f>VLOOKUP(IDENTIFICATIE!$F$8,$I$2:$J$159,2,FALSE)</f>
        <v>SL0011</v>
      </c>
      <c r="C3006" t="s">
        <v>3842</v>
      </c>
      <c r="D3006" t="str">
        <f>IDENTIFICATIE!$F$9</f>
        <v>V01</v>
      </c>
    </row>
    <row r="3007" spans="1:4">
      <c r="A3007" t="str">
        <f>VLOOKUP(IDENTIFICATIE!$F$7,$G$2:$H$9,2,FALSE)</f>
        <v>B01</v>
      </c>
      <c r="B3007" t="str">
        <f>VLOOKUP(IDENTIFICATIE!$F$8,$I$2:$J$159,2,FALSE)</f>
        <v>SL0011</v>
      </c>
      <c r="C3007" t="s">
        <v>3843</v>
      </c>
      <c r="D3007" t="str">
        <f>IDENTIFICATIE!$F$9</f>
        <v>V01</v>
      </c>
    </row>
    <row r="3008" spans="1:4">
      <c r="A3008" t="str">
        <f>VLOOKUP(IDENTIFICATIE!$F$7,$G$2:$H$9,2,FALSE)</f>
        <v>B01</v>
      </c>
      <c r="B3008" t="str">
        <f>VLOOKUP(IDENTIFICATIE!$F$8,$I$2:$J$159,2,FALSE)</f>
        <v>SL0011</v>
      </c>
      <c r="C3008" t="s">
        <v>3844</v>
      </c>
      <c r="D3008" t="str">
        <f>IDENTIFICATIE!$F$9</f>
        <v>V01</v>
      </c>
    </row>
    <row r="3009" spans="1:4">
      <c r="A3009" t="str">
        <f>VLOOKUP(IDENTIFICATIE!$F$7,$G$2:$H$9,2,FALSE)</f>
        <v>B01</v>
      </c>
      <c r="B3009" t="str">
        <f>VLOOKUP(IDENTIFICATIE!$F$8,$I$2:$J$159,2,FALSE)</f>
        <v>SL0011</v>
      </c>
      <c r="C3009" t="s">
        <v>3845</v>
      </c>
      <c r="D3009" t="str">
        <f>IDENTIFICATIE!$F$9</f>
        <v>V01</v>
      </c>
    </row>
    <row r="3010" spans="1:4">
      <c r="A3010" t="str">
        <f>VLOOKUP(IDENTIFICATIE!$F$7,$G$2:$H$9,2,FALSE)</f>
        <v>B01</v>
      </c>
      <c r="B3010" t="str">
        <f>VLOOKUP(IDENTIFICATIE!$F$8,$I$2:$J$159,2,FALSE)</f>
        <v>SL0011</v>
      </c>
      <c r="C3010" t="s">
        <v>3846</v>
      </c>
      <c r="D3010" t="str">
        <f>IDENTIFICATIE!$F$9</f>
        <v>V01</v>
      </c>
    </row>
    <row r="3011" spans="1:4">
      <c r="A3011" t="str">
        <f>VLOOKUP(IDENTIFICATIE!$F$7,$G$2:$H$9,2,FALSE)</f>
        <v>B01</v>
      </c>
      <c r="B3011" t="str">
        <f>VLOOKUP(IDENTIFICATIE!$F$8,$I$2:$J$159,2,FALSE)</f>
        <v>SL0011</v>
      </c>
      <c r="C3011" t="s">
        <v>3847</v>
      </c>
      <c r="D3011" t="str">
        <f>IDENTIFICATIE!$F$9</f>
        <v>V01</v>
      </c>
    </row>
    <row r="3012" spans="1:4">
      <c r="A3012" t="str">
        <f>VLOOKUP(IDENTIFICATIE!$F$7,$G$2:$H$9,2,FALSE)</f>
        <v>B01</v>
      </c>
      <c r="B3012" t="str">
        <f>VLOOKUP(IDENTIFICATIE!$F$8,$I$2:$J$159,2,FALSE)</f>
        <v>SL0011</v>
      </c>
      <c r="C3012" t="s">
        <v>3848</v>
      </c>
      <c r="D3012" t="str">
        <f>IDENTIFICATIE!$F$9</f>
        <v>V01</v>
      </c>
    </row>
    <row r="3013" spans="1:4">
      <c r="A3013" t="str">
        <f>VLOOKUP(IDENTIFICATIE!$F$7,$G$2:$H$9,2,FALSE)</f>
        <v>B01</v>
      </c>
      <c r="B3013" t="str">
        <f>VLOOKUP(IDENTIFICATIE!$F$8,$I$2:$J$159,2,FALSE)</f>
        <v>SL0011</v>
      </c>
      <c r="C3013" t="s">
        <v>3849</v>
      </c>
      <c r="D3013" t="str">
        <f>IDENTIFICATIE!$F$9</f>
        <v>V01</v>
      </c>
    </row>
    <row r="3014" spans="1:4">
      <c r="A3014" t="str">
        <f>VLOOKUP(IDENTIFICATIE!$F$7,$G$2:$H$9,2,FALSE)</f>
        <v>B01</v>
      </c>
      <c r="B3014" t="str">
        <f>VLOOKUP(IDENTIFICATIE!$F$8,$I$2:$J$159,2,FALSE)</f>
        <v>SL0011</v>
      </c>
      <c r="C3014" t="s">
        <v>3850</v>
      </c>
      <c r="D3014" t="str">
        <f>IDENTIFICATIE!$F$9</f>
        <v>V01</v>
      </c>
    </row>
    <row r="3015" spans="1:4">
      <c r="A3015" t="str">
        <f>VLOOKUP(IDENTIFICATIE!$F$7,$G$2:$H$9,2,FALSE)</f>
        <v>B01</v>
      </c>
      <c r="B3015" t="str">
        <f>VLOOKUP(IDENTIFICATIE!$F$8,$I$2:$J$159,2,FALSE)</f>
        <v>SL0011</v>
      </c>
      <c r="C3015" t="s">
        <v>3851</v>
      </c>
      <c r="D3015" t="str">
        <f>IDENTIFICATIE!$F$9</f>
        <v>V01</v>
      </c>
    </row>
    <row r="3016" spans="1:4">
      <c r="A3016" t="str">
        <f>VLOOKUP(IDENTIFICATIE!$F$7,$G$2:$H$9,2,FALSE)</f>
        <v>B01</v>
      </c>
      <c r="B3016" t="str">
        <f>VLOOKUP(IDENTIFICATIE!$F$8,$I$2:$J$159,2,FALSE)</f>
        <v>SL0011</v>
      </c>
      <c r="C3016" t="s">
        <v>3852</v>
      </c>
      <c r="D3016" t="str">
        <f>IDENTIFICATIE!$F$9</f>
        <v>V01</v>
      </c>
    </row>
    <row r="3017" spans="1:4">
      <c r="A3017" t="str">
        <f>VLOOKUP(IDENTIFICATIE!$F$7,$G$2:$H$9,2,FALSE)</f>
        <v>B01</v>
      </c>
      <c r="B3017" t="str">
        <f>VLOOKUP(IDENTIFICATIE!$F$8,$I$2:$J$159,2,FALSE)</f>
        <v>SL0011</v>
      </c>
      <c r="C3017" t="s">
        <v>3853</v>
      </c>
      <c r="D3017" t="str">
        <f>IDENTIFICATIE!$F$9</f>
        <v>V01</v>
      </c>
    </row>
    <row r="3018" spans="1:4">
      <c r="A3018" t="str">
        <f>VLOOKUP(IDENTIFICATIE!$F$7,$G$2:$H$9,2,FALSE)</f>
        <v>B01</v>
      </c>
      <c r="B3018" t="str">
        <f>VLOOKUP(IDENTIFICATIE!$F$8,$I$2:$J$159,2,FALSE)</f>
        <v>SL0011</v>
      </c>
      <c r="C3018" t="s">
        <v>3854</v>
      </c>
      <c r="D3018" t="str">
        <f>IDENTIFICATIE!$F$9</f>
        <v>V01</v>
      </c>
    </row>
    <row r="3019" spans="1:4">
      <c r="A3019" t="str">
        <f>VLOOKUP(IDENTIFICATIE!$F$7,$G$2:$H$9,2,FALSE)</f>
        <v>B01</v>
      </c>
      <c r="B3019" t="str">
        <f>VLOOKUP(IDENTIFICATIE!$F$8,$I$2:$J$159,2,FALSE)</f>
        <v>SL0011</v>
      </c>
      <c r="C3019" t="s">
        <v>3855</v>
      </c>
      <c r="D3019" t="str">
        <f>IDENTIFICATIE!$F$9</f>
        <v>V01</v>
      </c>
    </row>
    <row r="3020" spans="1:4">
      <c r="A3020" t="str">
        <f>VLOOKUP(IDENTIFICATIE!$F$7,$G$2:$H$9,2,FALSE)</f>
        <v>B01</v>
      </c>
      <c r="B3020" t="str">
        <f>VLOOKUP(IDENTIFICATIE!$F$8,$I$2:$J$159,2,FALSE)</f>
        <v>SL0011</v>
      </c>
      <c r="C3020" t="s">
        <v>3856</v>
      </c>
      <c r="D3020" t="str">
        <f>IDENTIFICATIE!$F$9</f>
        <v>V01</v>
      </c>
    </row>
    <row r="3021" spans="1:4">
      <c r="A3021" t="str">
        <f>VLOOKUP(IDENTIFICATIE!$F$7,$G$2:$H$9,2,FALSE)</f>
        <v>B01</v>
      </c>
      <c r="B3021" t="str">
        <f>VLOOKUP(IDENTIFICATIE!$F$8,$I$2:$J$159,2,FALSE)</f>
        <v>SL0011</v>
      </c>
      <c r="C3021" t="s">
        <v>3857</v>
      </c>
      <c r="D3021" t="str">
        <f>IDENTIFICATIE!$F$9</f>
        <v>V01</v>
      </c>
    </row>
    <row r="3022" spans="1:4">
      <c r="A3022" t="str">
        <f>VLOOKUP(IDENTIFICATIE!$F$7,$G$2:$H$9,2,FALSE)</f>
        <v>B01</v>
      </c>
      <c r="B3022" t="str">
        <f>VLOOKUP(IDENTIFICATIE!$F$8,$I$2:$J$159,2,FALSE)</f>
        <v>SL0011</v>
      </c>
      <c r="C3022" t="s">
        <v>3858</v>
      </c>
      <c r="D3022" t="str">
        <f>IDENTIFICATIE!$F$9</f>
        <v>V01</v>
      </c>
    </row>
    <row r="3023" spans="1:4">
      <c r="A3023" t="str">
        <f>VLOOKUP(IDENTIFICATIE!$F$7,$G$2:$H$9,2,FALSE)</f>
        <v>B01</v>
      </c>
      <c r="B3023" t="str">
        <f>VLOOKUP(IDENTIFICATIE!$F$8,$I$2:$J$159,2,FALSE)</f>
        <v>SL0011</v>
      </c>
      <c r="C3023" t="s">
        <v>3859</v>
      </c>
      <c r="D3023" t="str">
        <f>IDENTIFICATIE!$F$9</f>
        <v>V01</v>
      </c>
    </row>
    <row r="3024" spans="1:4">
      <c r="A3024" t="str">
        <f>VLOOKUP(IDENTIFICATIE!$F$7,$G$2:$H$9,2,FALSE)</f>
        <v>B01</v>
      </c>
      <c r="B3024" t="str">
        <f>VLOOKUP(IDENTIFICATIE!$F$8,$I$2:$J$159,2,FALSE)</f>
        <v>SL0011</v>
      </c>
      <c r="C3024" t="s">
        <v>3860</v>
      </c>
      <c r="D3024" t="str">
        <f>IDENTIFICATIE!$F$9</f>
        <v>V01</v>
      </c>
    </row>
    <row r="3025" spans="1:4">
      <c r="A3025" t="str">
        <f>VLOOKUP(IDENTIFICATIE!$F$7,$G$2:$H$9,2,FALSE)</f>
        <v>B01</v>
      </c>
      <c r="B3025" t="str">
        <f>VLOOKUP(IDENTIFICATIE!$F$8,$I$2:$J$159,2,FALSE)</f>
        <v>SL0011</v>
      </c>
      <c r="C3025" t="s">
        <v>3861</v>
      </c>
      <c r="D3025" t="str">
        <f>IDENTIFICATIE!$F$9</f>
        <v>V01</v>
      </c>
    </row>
    <row r="3026" spans="1:4">
      <c r="A3026" t="str">
        <f>VLOOKUP(IDENTIFICATIE!$F$7,$G$2:$H$9,2,FALSE)</f>
        <v>B01</v>
      </c>
      <c r="B3026" t="str">
        <f>VLOOKUP(IDENTIFICATIE!$F$8,$I$2:$J$159,2,FALSE)</f>
        <v>SL0011</v>
      </c>
      <c r="C3026" t="s">
        <v>3862</v>
      </c>
      <c r="D3026" t="str">
        <f>IDENTIFICATIE!$F$9</f>
        <v>V01</v>
      </c>
    </row>
    <row r="3027" spans="1:4">
      <c r="A3027" t="str">
        <f>VLOOKUP(IDENTIFICATIE!$F$7,$G$2:$H$9,2,FALSE)</f>
        <v>B01</v>
      </c>
      <c r="B3027" t="str">
        <f>VLOOKUP(IDENTIFICATIE!$F$8,$I$2:$J$159,2,FALSE)</f>
        <v>SL0011</v>
      </c>
      <c r="C3027" t="s">
        <v>3863</v>
      </c>
      <c r="D3027" t="str">
        <f>IDENTIFICATIE!$F$9</f>
        <v>V01</v>
      </c>
    </row>
    <row r="3028" spans="1:4">
      <c r="A3028" t="str">
        <f>VLOOKUP(IDENTIFICATIE!$F$7,$G$2:$H$9,2,FALSE)</f>
        <v>B01</v>
      </c>
      <c r="B3028" t="str">
        <f>VLOOKUP(IDENTIFICATIE!$F$8,$I$2:$J$159,2,FALSE)</f>
        <v>SL0011</v>
      </c>
      <c r="C3028" t="s">
        <v>3864</v>
      </c>
      <c r="D3028" t="str">
        <f>IDENTIFICATIE!$F$9</f>
        <v>V01</v>
      </c>
    </row>
    <row r="3029" spans="1:4">
      <c r="A3029" t="str">
        <f>VLOOKUP(IDENTIFICATIE!$F$7,$G$2:$H$9,2,FALSE)</f>
        <v>B01</v>
      </c>
      <c r="B3029" t="str">
        <f>VLOOKUP(IDENTIFICATIE!$F$8,$I$2:$J$159,2,FALSE)</f>
        <v>SL0011</v>
      </c>
      <c r="C3029" t="s">
        <v>3865</v>
      </c>
      <c r="D3029" t="str">
        <f>IDENTIFICATIE!$F$9</f>
        <v>V01</v>
      </c>
    </row>
    <row r="3030" spans="1:4">
      <c r="A3030" t="str">
        <f>VLOOKUP(IDENTIFICATIE!$F$7,$G$2:$H$9,2,FALSE)</f>
        <v>B01</v>
      </c>
      <c r="B3030" t="str">
        <f>VLOOKUP(IDENTIFICATIE!$F$8,$I$2:$J$159,2,FALSE)</f>
        <v>SL0011</v>
      </c>
      <c r="C3030" t="s">
        <v>3866</v>
      </c>
      <c r="D3030" t="str">
        <f>IDENTIFICATIE!$F$9</f>
        <v>V01</v>
      </c>
    </row>
    <row r="3031" spans="1:4">
      <c r="A3031" t="str">
        <f>VLOOKUP(IDENTIFICATIE!$F$7,$G$2:$H$9,2,FALSE)</f>
        <v>B01</v>
      </c>
      <c r="B3031" t="str">
        <f>VLOOKUP(IDENTIFICATIE!$F$8,$I$2:$J$159,2,FALSE)</f>
        <v>SL0011</v>
      </c>
      <c r="C3031" t="s">
        <v>3867</v>
      </c>
      <c r="D3031" t="str">
        <f>IDENTIFICATIE!$F$9</f>
        <v>V01</v>
      </c>
    </row>
    <row r="3032" spans="1:4">
      <c r="A3032" t="str">
        <f>VLOOKUP(IDENTIFICATIE!$F$7,$G$2:$H$9,2,FALSE)</f>
        <v>B01</v>
      </c>
      <c r="B3032" t="str">
        <f>VLOOKUP(IDENTIFICATIE!$F$8,$I$2:$J$159,2,FALSE)</f>
        <v>SL0011</v>
      </c>
      <c r="C3032" t="s">
        <v>3868</v>
      </c>
      <c r="D3032" t="str">
        <f>IDENTIFICATIE!$F$9</f>
        <v>V01</v>
      </c>
    </row>
    <row r="3033" spans="1:4">
      <c r="A3033" t="str">
        <f>VLOOKUP(IDENTIFICATIE!$F$7,$G$2:$H$9,2,FALSE)</f>
        <v>B01</v>
      </c>
      <c r="B3033" t="str">
        <f>VLOOKUP(IDENTIFICATIE!$F$8,$I$2:$J$159,2,FALSE)</f>
        <v>SL0011</v>
      </c>
      <c r="C3033" t="s">
        <v>3869</v>
      </c>
      <c r="D3033" t="str">
        <f>IDENTIFICATIE!$F$9</f>
        <v>V01</v>
      </c>
    </row>
    <row r="3034" spans="1:4">
      <c r="A3034" t="str">
        <f>VLOOKUP(IDENTIFICATIE!$F$7,$G$2:$H$9,2,FALSE)</f>
        <v>B01</v>
      </c>
      <c r="B3034" t="str">
        <f>VLOOKUP(IDENTIFICATIE!$F$8,$I$2:$J$159,2,FALSE)</f>
        <v>SL0011</v>
      </c>
      <c r="C3034" t="s">
        <v>3870</v>
      </c>
      <c r="D3034" t="str">
        <f>IDENTIFICATIE!$F$9</f>
        <v>V01</v>
      </c>
    </row>
    <row r="3035" spans="1:4">
      <c r="A3035" t="str">
        <f>VLOOKUP(IDENTIFICATIE!$F$7,$G$2:$H$9,2,FALSE)</f>
        <v>B01</v>
      </c>
      <c r="B3035" t="str">
        <f>VLOOKUP(IDENTIFICATIE!$F$8,$I$2:$J$159,2,FALSE)</f>
        <v>SL0011</v>
      </c>
      <c r="C3035" t="s">
        <v>3871</v>
      </c>
      <c r="D3035" t="str">
        <f>IDENTIFICATIE!$F$9</f>
        <v>V01</v>
      </c>
    </row>
    <row r="3036" spans="1:4">
      <c r="A3036" t="str">
        <f>VLOOKUP(IDENTIFICATIE!$F$7,$G$2:$H$9,2,FALSE)</f>
        <v>B01</v>
      </c>
      <c r="B3036" t="str">
        <f>VLOOKUP(IDENTIFICATIE!$F$8,$I$2:$J$159,2,FALSE)</f>
        <v>SL0011</v>
      </c>
      <c r="C3036" t="s">
        <v>3872</v>
      </c>
      <c r="D3036" t="str">
        <f>IDENTIFICATIE!$F$9</f>
        <v>V01</v>
      </c>
    </row>
    <row r="3037" spans="1:4">
      <c r="A3037" t="str">
        <f>VLOOKUP(IDENTIFICATIE!$F$7,$G$2:$H$9,2,FALSE)</f>
        <v>B01</v>
      </c>
      <c r="B3037" t="str">
        <f>VLOOKUP(IDENTIFICATIE!$F$8,$I$2:$J$159,2,FALSE)</f>
        <v>SL0011</v>
      </c>
      <c r="C3037" t="s">
        <v>3873</v>
      </c>
      <c r="D3037" t="str">
        <f>IDENTIFICATIE!$F$9</f>
        <v>V01</v>
      </c>
    </row>
    <row r="3038" spans="1:4">
      <c r="A3038" t="str">
        <f>VLOOKUP(IDENTIFICATIE!$F$7,$G$2:$H$9,2,FALSE)</f>
        <v>B01</v>
      </c>
      <c r="B3038" t="str">
        <f>VLOOKUP(IDENTIFICATIE!$F$8,$I$2:$J$159,2,FALSE)</f>
        <v>SL0011</v>
      </c>
      <c r="C3038" t="s">
        <v>3874</v>
      </c>
      <c r="D3038" t="str">
        <f>IDENTIFICATIE!$F$9</f>
        <v>V01</v>
      </c>
    </row>
    <row r="3039" spans="1:4">
      <c r="A3039" t="str">
        <f>VLOOKUP(IDENTIFICATIE!$F$7,$G$2:$H$9,2,FALSE)</f>
        <v>B01</v>
      </c>
      <c r="B3039" t="str">
        <f>VLOOKUP(IDENTIFICATIE!$F$8,$I$2:$J$159,2,FALSE)</f>
        <v>SL0011</v>
      </c>
      <c r="C3039" t="s">
        <v>3875</v>
      </c>
      <c r="D3039" t="str">
        <f>IDENTIFICATIE!$F$9</f>
        <v>V01</v>
      </c>
    </row>
    <row r="3040" spans="1:4">
      <c r="A3040" t="str">
        <f>VLOOKUP(IDENTIFICATIE!$F$7,$G$2:$H$9,2,FALSE)</f>
        <v>B01</v>
      </c>
      <c r="B3040" t="str">
        <f>VLOOKUP(IDENTIFICATIE!$F$8,$I$2:$J$159,2,FALSE)</f>
        <v>SL0011</v>
      </c>
      <c r="C3040" t="s">
        <v>3876</v>
      </c>
      <c r="D3040" t="str">
        <f>IDENTIFICATIE!$F$9</f>
        <v>V01</v>
      </c>
    </row>
    <row r="3041" spans="1:4">
      <c r="A3041" t="str">
        <f>VLOOKUP(IDENTIFICATIE!$F$7,$G$2:$H$9,2,FALSE)</f>
        <v>B01</v>
      </c>
      <c r="B3041" t="str">
        <f>VLOOKUP(IDENTIFICATIE!$F$8,$I$2:$J$159,2,FALSE)</f>
        <v>SL0011</v>
      </c>
      <c r="C3041" t="s">
        <v>3877</v>
      </c>
      <c r="D3041" t="str">
        <f>IDENTIFICATIE!$F$9</f>
        <v>V01</v>
      </c>
    </row>
    <row r="3042" spans="1:4">
      <c r="A3042" t="str">
        <f>VLOOKUP(IDENTIFICATIE!$F$7,$G$2:$H$9,2,FALSE)</f>
        <v>B01</v>
      </c>
      <c r="B3042" t="str">
        <f>VLOOKUP(IDENTIFICATIE!$F$8,$I$2:$J$159,2,FALSE)</f>
        <v>SL0011</v>
      </c>
      <c r="C3042" t="s">
        <v>3878</v>
      </c>
      <c r="D3042" t="str">
        <f>IDENTIFICATIE!$F$9</f>
        <v>V01</v>
      </c>
    </row>
    <row r="3043" spans="1:4">
      <c r="A3043" t="str">
        <f>VLOOKUP(IDENTIFICATIE!$F$7,$G$2:$H$9,2,FALSE)</f>
        <v>B01</v>
      </c>
      <c r="B3043" t="str">
        <f>VLOOKUP(IDENTIFICATIE!$F$8,$I$2:$J$159,2,FALSE)</f>
        <v>SL0011</v>
      </c>
      <c r="C3043" t="s">
        <v>3879</v>
      </c>
      <c r="D3043" t="str">
        <f>IDENTIFICATIE!$F$9</f>
        <v>V01</v>
      </c>
    </row>
    <row r="3044" spans="1:4">
      <c r="A3044" t="str">
        <f>VLOOKUP(IDENTIFICATIE!$F$7,$G$2:$H$9,2,FALSE)</f>
        <v>B01</v>
      </c>
      <c r="B3044" t="str">
        <f>VLOOKUP(IDENTIFICATIE!$F$8,$I$2:$J$159,2,FALSE)</f>
        <v>SL0011</v>
      </c>
      <c r="C3044" t="s">
        <v>3880</v>
      </c>
      <c r="D3044" t="str">
        <f>IDENTIFICATIE!$F$9</f>
        <v>V01</v>
      </c>
    </row>
    <row r="3045" spans="1:4">
      <c r="A3045" t="str">
        <f>VLOOKUP(IDENTIFICATIE!$F$7,$G$2:$H$9,2,FALSE)</f>
        <v>B01</v>
      </c>
      <c r="B3045" t="str">
        <f>VLOOKUP(IDENTIFICATIE!$F$8,$I$2:$J$159,2,FALSE)</f>
        <v>SL0011</v>
      </c>
      <c r="C3045" t="s">
        <v>3881</v>
      </c>
      <c r="D3045" t="str">
        <f>IDENTIFICATIE!$F$9</f>
        <v>V01</v>
      </c>
    </row>
    <row r="3046" spans="1:4">
      <c r="A3046" t="str">
        <f>VLOOKUP(IDENTIFICATIE!$F$7,$G$2:$H$9,2,FALSE)</f>
        <v>B01</v>
      </c>
      <c r="B3046" t="str">
        <f>VLOOKUP(IDENTIFICATIE!$F$8,$I$2:$J$159,2,FALSE)</f>
        <v>SL0011</v>
      </c>
      <c r="C3046" t="s">
        <v>3882</v>
      </c>
      <c r="D3046" t="str">
        <f>IDENTIFICATIE!$F$9</f>
        <v>V01</v>
      </c>
    </row>
    <row r="3047" spans="1:4">
      <c r="A3047" t="str">
        <f>VLOOKUP(IDENTIFICATIE!$F$7,$G$2:$H$9,2,FALSE)</f>
        <v>B01</v>
      </c>
      <c r="B3047" t="str">
        <f>VLOOKUP(IDENTIFICATIE!$F$8,$I$2:$J$159,2,FALSE)</f>
        <v>SL0011</v>
      </c>
      <c r="C3047" t="s">
        <v>3883</v>
      </c>
      <c r="D3047" t="str">
        <f>IDENTIFICATIE!$F$9</f>
        <v>V01</v>
      </c>
    </row>
    <row r="3048" spans="1:4">
      <c r="A3048" t="str">
        <f>VLOOKUP(IDENTIFICATIE!$F$7,$G$2:$H$9,2,FALSE)</f>
        <v>B01</v>
      </c>
      <c r="B3048" t="str">
        <f>VLOOKUP(IDENTIFICATIE!$F$8,$I$2:$J$159,2,FALSE)</f>
        <v>SL0011</v>
      </c>
      <c r="C3048" t="s">
        <v>3884</v>
      </c>
      <c r="D3048" t="str">
        <f>IDENTIFICATIE!$F$9</f>
        <v>V01</v>
      </c>
    </row>
    <row r="3049" spans="1:4">
      <c r="A3049" t="str">
        <f>VLOOKUP(IDENTIFICATIE!$F$7,$G$2:$H$9,2,FALSE)</f>
        <v>B01</v>
      </c>
      <c r="B3049" t="str">
        <f>VLOOKUP(IDENTIFICATIE!$F$8,$I$2:$J$159,2,FALSE)</f>
        <v>SL0011</v>
      </c>
      <c r="C3049" t="s">
        <v>3885</v>
      </c>
      <c r="D3049" t="str">
        <f>IDENTIFICATIE!$F$9</f>
        <v>V01</v>
      </c>
    </row>
    <row r="3050" spans="1:4">
      <c r="A3050" t="str">
        <f>VLOOKUP(IDENTIFICATIE!$F$7,$G$2:$H$9,2,FALSE)</f>
        <v>B01</v>
      </c>
      <c r="B3050" t="str">
        <f>VLOOKUP(IDENTIFICATIE!$F$8,$I$2:$J$159,2,FALSE)</f>
        <v>SL0011</v>
      </c>
      <c r="C3050" t="s">
        <v>3886</v>
      </c>
      <c r="D3050" t="str">
        <f>IDENTIFICATIE!$F$9</f>
        <v>V01</v>
      </c>
    </row>
    <row r="3051" spans="1:4">
      <c r="A3051" t="str">
        <f>VLOOKUP(IDENTIFICATIE!$F$7,$G$2:$H$9,2,FALSE)</f>
        <v>B01</v>
      </c>
      <c r="B3051" t="str">
        <f>VLOOKUP(IDENTIFICATIE!$F$8,$I$2:$J$159,2,FALSE)</f>
        <v>SL0011</v>
      </c>
      <c r="C3051" t="s">
        <v>3887</v>
      </c>
      <c r="D3051" t="str">
        <f>IDENTIFICATIE!$F$9</f>
        <v>V01</v>
      </c>
    </row>
    <row r="3052" spans="1:4">
      <c r="A3052" t="str">
        <f>VLOOKUP(IDENTIFICATIE!$F$7,$G$2:$H$9,2,FALSE)</f>
        <v>B01</v>
      </c>
      <c r="B3052" t="str">
        <f>VLOOKUP(IDENTIFICATIE!$F$8,$I$2:$J$159,2,FALSE)</f>
        <v>SL0011</v>
      </c>
      <c r="C3052" t="s">
        <v>3888</v>
      </c>
      <c r="D3052" t="str">
        <f>IDENTIFICATIE!$F$9</f>
        <v>V01</v>
      </c>
    </row>
    <row r="3053" spans="1:4">
      <c r="A3053" t="str">
        <f>VLOOKUP(IDENTIFICATIE!$F$7,$G$2:$H$9,2,FALSE)</f>
        <v>B01</v>
      </c>
      <c r="B3053" t="str">
        <f>VLOOKUP(IDENTIFICATIE!$F$8,$I$2:$J$159,2,FALSE)</f>
        <v>SL0011</v>
      </c>
      <c r="C3053" t="s">
        <v>3889</v>
      </c>
      <c r="D3053" t="str">
        <f>IDENTIFICATIE!$F$9</f>
        <v>V01</v>
      </c>
    </row>
    <row r="3054" spans="1:4">
      <c r="A3054" t="str">
        <f>VLOOKUP(IDENTIFICATIE!$F$7,$G$2:$H$9,2,FALSE)</f>
        <v>B01</v>
      </c>
      <c r="B3054" t="str">
        <f>VLOOKUP(IDENTIFICATIE!$F$8,$I$2:$J$159,2,FALSE)</f>
        <v>SL0011</v>
      </c>
      <c r="C3054" t="s">
        <v>3890</v>
      </c>
      <c r="D3054" t="str">
        <f>IDENTIFICATIE!$F$9</f>
        <v>V01</v>
      </c>
    </row>
    <row r="3055" spans="1:4">
      <c r="A3055" t="str">
        <f>VLOOKUP(IDENTIFICATIE!$F$7,$G$2:$H$9,2,FALSE)</f>
        <v>B01</v>
      </c>
      <c r="B3055" t="str">
        <f>VLOOKUP(IDENTIFICATIE!$F$8,$I$2:$J$159,2,FALSE)</f>
        <v>SL0011</v>
      </c>
      <c r="C3055" t="s">
        <v>3891</v>
      </c>
      <c r="D3055" t="str">
        <f>IDENTIFICATIE!$F$9</f>
        <v>V01</v>
      </c>
    </row>
    <row r="3056" spans="1:4">
      <c r="A3056" t="str">
        <f>VLOOKUP(IDENTIFICATIE!$F$7,$G$2:$H$9,2,FALSE)</f>
        <v>B01</v>
      </c>
      <c r="B3056" t="str">
        <f>VLOOKUP(IDENTIFICATIE!$F$8,$I$2:$J$159,2,FALSE)</f>
        <v>SL0011</v>
      </c>
      <c r="C3056" t="s">
        <v>3892</v>
      </c>
      <c r="D3056" t="str">
        <f>IDENTIFICATIE!$F$9</f>
        <v>V01</v>
      </c>
    </row>
    <row r="3057" spans="1:4">
      <c r="A3057" t="str">
        <f>VLOOKUP(IDENTIFICATIE!$F$7,$G$2:$H$9,2,FALSE)</f>
        <v>B01</v>
      </c>
      <c r="B3057" t="str">
        <f>VLOOKUP(IDENTIFICATIE!$F$8,$I$2:$J$159,2,FALSE)</f>
        <v>SL0011</v>
      </c>
      <c r="C3057" t="s">
        <v>3893</v>
      </c>
      <c r="D3057" t="str">
        <f>IDENTIFICATIE!$F$9</f>
        <v>V01</v>
      </c>
    </row>
    <row r="3058" spans="1:4">
      <c r="A3058" t="str">
        <f>VLOOKUP(IDENTIFICATIE!$F$7,$G$2:$H$9,2,FALSE)</f>
        <v>B01</v>
      </c>
      <c r="B3058" t="str">
        <f>VLOOKUP(IDENTIFICATIE!$F$8,$I$2:$J$159,2,FALSE)</f>
        <v>SL0011</v>
      </c>
      <c r="C3058" t="s">
        <v>3894</v>
      </c>
      <c r="D3058" t="str">
        <f>IDENTIFICATIE!$F$9</f>
        <v>V01</v>
      </c>
    </row>
    <row r="3059" spans="1:4">
      <c r="A3059" t="str">
        <f>VLOOKUP(IDENTIFICATIE!$F$7,$G$2:$H$9,2,FALSE)</f>
        <v>B01</v>
      </c>
      <c r="B3059" t="str">
        <f>VLOOKUP(IDENTIFICATIE!$F$8,$I$2:$J$159,2,FALSE)</f>
        <v>SL0011</v>
      </c>
      <c r="C3059" t="s">
        <v>3895</v>
      </c>
      <c r="D3059" t="str">
        <f>IDENTIFICATIE!$F$9</f>
        <v>V01</v>
      </c>
    </row>
    <row r="3060" spans="1:4">
      <c r="A3060" t="str">
        <f>VLOOKUP(IDENTIFICATIE!$F$7,$G$2:$H$9,2,FALSE)</f>
        <v>B01</v>
      </c>
      <c r="B3060" t="str">
        <f>VLOOKUP(IDENTIFICATIE!$F$8,$I$2:$J$159,2,FALSE)</f>
        <v>SL0011</v>
      </c>
      <c r="C3060" t="s">
        <v>3896</v>
      </c>
      <c r="D3060" t="str">
        <f>IDENTIFICATIE!$F$9</f>
        <v>V01</v>
      </c>
    </row>
    <row r="3061" spans="1:4">
      <c r="A3061" t="str">
        <f>VLOOKUP(IDENTIFICATIE!$F$7,$G$2:$H$9,2,FALSE)</f>
        <v>B01</v>
      </c>
      <c r="B3061" t="str">
        <f>VLOOKUP(IDENTIFICATIE!$F$8,$I$2:$J$159,2,FALSE)</f>
        <v>SL0011</v>
      </c>
      <c r="C3061" t="s">
        <v>3897</v>
      </c>
      <c r="D3061" t="str">
        <f>IDENTIFICATIE!$F$9</f>
        <v>V01</v>
      </c>
    </row>
    <row r="3062" spans="1:4">
      <c r="A3062" t="str">
        <f>VLOOKUP(IDENTIFICATIE!$F$7,$G$2:$H$9,2,FALSE)</f>
        <v>B01</v>
      </c>
      <c r="B3062" t="str">
        <f>VLOOKUP(IDENTIFICATIE!$F$8,$I$2:$J$159,2,FALSE)</f>
        <v>SL0011</v>
      </c>
      <c r="C3062" t="s">
        <v>3898</v>
      </c>
      <c r="D3062" t="str">
        <f>IDENTIFICATIE!$F$9</f>
        <v>V01</v>
      </c>
    </row>
    <row r="3063" spans="1:4">
      <c r="A3063" t="str">
        <f>VLOOKUP(IDENTIFICATIE!$F$7,$G$2:$H$9,2,FALSE)</f>
        <v>B01</v>
      </c>
      <c r="B3063" t="str">
        <f>VLOOKUP(IDENTIFICATIE!$F$8,$I$2:$J$159,2,FALSE)</f>
        <v>SL0011</v>
      </c>
      <c r="C3063" t="s">
        <v>3899</v>
      </c>
      <c r="D3063" t="str">
        <f>IDENTIFICATIE!$F$9</f>
        <v>V01</v>
      </c>
    </row>
    <row r="3064" spans="1:4">
      <c r="A3064" t="str">
        <f>VLOOKUP(IDENTIFICATIE!$F$7,$G$2:$H$9,2,FALSE)</f>
        <v>B01</v>
      </c>
      <c r="B3064" t="str">
        <f>VLOOKUP(IDENTIFICATIE!$F$8,$I$2:$J$159,2,FALSE)</f>
        <v>SL0011</v>
      </c>
      <c r="C3064" t="s">
        <v>3900</v>
      </c>
      <c r="D3064" t="str">
        <f>IDENTIFICATIE!$F$9</f>
        <v>V01</v>
      </c>
    </row>
    <row r="3065" spans="1:4">
      <c r="A3065" t="str">
        <f>VLOOKUP(IDENTIFICATIE!$F$7,$G$2:$H$9,2,FALSE)</f>
        <v>B01</v>
      </c>
      <c r="B3065" t="str">
        <f>VLOOKUP(IDENTIFICATIE!$F$8,$I$2:$J$159,2,FALSE)</f>
        <v>SL0011</v>
      </c>
      <c r="C3065" t="s">
        <v>3901</v>
      </c>
      <c r="D3065" t="str">
        <f>IDENTIFICATIE!$F$9</f>
        <v>V01</v>
      </c>
    </row>
    <row r="3066" spans="1:4">
      <c r="A3066" t="str">
        <f>VLOOKUP(IDENTIFICATIE!$F$7,$G$2:$H$9,2,FALSE)</f>
        <v>B01</v>
      </c>
      <c r="B3066" t="str">
        <f>VLOOKUP(IDENTIFICATIE!$F$8,$I$2:$J$159,2,FALSE)</f>
        <v>SL0011</v>
      </c>
      <c r="C3066" t="s">
        <v>3902</v>
      </c>
      <c r="D3066" t="str">
        <f>IDENTIFICATIE!$F$9</f>
        <v>V01</v>
      </c>
    </row>
    <row r="3067" spans="1:4">
      <c r="A3067" t="str">
        <f>VLOOKUP(IDENTIFICATIE!$F$7,$G$2:$H$9,2,FALSE)</f>
        <v>B01</v>
      </c>
      <c r="B3067" t="str">
        <f>VLOOKUP(IDENTIFICATIE!$F$8,$I$2:$J$159,2,FALSE)</f>
        <v>SL0011</v>
      </c>
      <c r="C3067" t="s">
        <v>3903</v>
      </c>
      <c r="D3067" t="str">
        <f>IDENTIFICATIE!$F$9</f>
        <v>V01</v>
      </c>
    </row>
    <row r="3068" spans="1:4">
      <c r="A3068" t="str">
        <f>VLOOKUP(IDENTIFICATIE!$F$7,$G$2:$H$9,2,FALSE)</f>
        <v>B01</v>
      </c>
      <c r="B3068" t="str">
        <f>VLOOKUP(IDENTIFICATIE!$F$8,$I$2:$J$159,2,FALSE)</f>
        <v>SL0011</v>
      </c>
      <c r="C3068" t="s">
        <v>3904</v>
      </c>
      <c r="D3068" t="str">
        <f>IDENTIFICATIE!$F$9</f>
        <v>V01</v>
      </c>
    </row>
    <row r="3069" spans="1:4">
      <c r="A3069" t="str">
        <f>VLOOKUP(IDENTIFICATIE!$F$7,$G$2:$H$9,2,FALSE)</f>
        <v>B01</v>
      </c>
      <c r="B3069" t="str">
        <f>VLOOKUP(IDENTIFICATIE!$F$8,$I$2:$J$159,2,FALSE)</f>
        <v>SL0011</v>
      </c>
      <c r="C3069" t="s">
        <v>3905</v>
      </c>
      <c r="D3069" t="str">
        <f>IDENTIFICATIE!$F$9</f>
        <v>V01</v>
      </c>
    </row>
    <row r="3070" spans="1:4">
      <c r="A3070" t="str">
        <f>VLOOKUP(IDENTIFICATIE!$F$7,$G$2:$H$9,2,FALSE)</f>
        <v>B01</v>
      </c>
      <c r="B3070" t="str">
        <f>VLOOKUP(IDENTIFICATIE!$F$8,$I$2:$J$159,2,FALSE)</f>
        <v>SL0011</v>
      </c>
      <c r="C3070" t="s">
        <v>3906</v>
      </c>
      <c r="D3070" t="str">
        <f>IDENTIFICATIE!$F$9</f>
        <v>V01</v>
      </c>
    </row>
    <row r="3071" spans="1:4">
      <c r="A3071" t="str">
        <f>VLOOKUP(IDENTIFICATIE!$F$7,$G$2:$H$9,2,FALSE)</f>
        <v>B01</v>
      </c>
      <c r="B3071" t="str">
        <f>VLOOKUP(IDENTIFICATIE!$F$8,$I$2:$J$159,2,FALSE)</f>
        <v>SL0011</v>
      </c>
      <c r="C3071" t="s">
        <v>3907</v>
      </c>
      <c r="D3071" t="str">
        <f>IDENTIFICATIE!$F$9</f>
        <v>V01</v>
      </c>
    </row>
    <row r="3072" spans="1:4">
      <c r="A3072" t="str">
        <f>VLOOKUP(IDENTIFICATIE!$F$7,$G$2:$H$9,2,FALSE)</f>
        <v>B01</v>
      </c>
      <c r="B3072" t="str">
        <f>VLOOKUP(IDENTIFICATIE!$F$8,$I$2:$J$159,2,FALSE)</f>
        <v>SL0011</v>
      </c>
      <c r="C3072" t="s">
        <v>3908</v>
      </c>
      <c r="D3072" t="str">
        <f>IDENTIFICATIE!$F$9</f>
        <v>V01</v>
      </c>
    </row>
    <row r="3073" spans="1:4">
      <c r="A3073" t="str">
        <f>VLOOKUP(IDENTIFICATIE!$F$7,$G$2:$H$9,2,FALSE)</f>
        <v>B01</v>
      </c>
      <c r="B3073" t="str">
        <f>VLOOKUP(IDENTIFICATIE!$F$8,$I$2:$J$159,2,FALSE)</f>
        <v>SL0011</v>
      </c>
      <c r="C3073" t="s">
        <v>3909</v>
      </c>
      <c r="D3073" t="str">
        <f>IDENTIFICATIE!$F$9</f>
        <v>V01</v>
      </c>
    </row>
    <row r="3074" spans="1:4">
      <c r="A3074" t="str">
        <f>VLOOKUP(IDENTIFICATIE!$F$7,$G$2:$H$9,2,FALSE)</f>
        <v>B01</v>
      </c>
      <c r="B3074" t="str">
        <f>VLOOKUP(IDENTIFICATIE!$F$8,$I$2:$J$159,2,FALSE)</f>
        <v>SL0011</v>
      </c>
      <c r="C3074" t="s">
        <v>3910</v>
      </c>
      <c r="D3074" t="str">
        <f>IDENTIFICATIE!$F$9</f>
        <v>V01</v>
      </c>
    </row>
    <row r="3075" spans="1:4">
      <c r="A3075" t="str">
        <f>VLOOKUP(IDENTIFICATIE!$F$7,$G$2:$H$9,2,FALSE)</f>
        <v>B01</v>
      </c>
      <c r="B3075" t="str">
        <f>VLOOKUP(IDENTIFICATIE!$F$8,$I$2:$J$159,2,FALSE)</f>
        <v>SL0011</v>
      </c>
      <c r="C3075" t="s">
        <v>3911</v>
      </c>
      <c r="D3075" t="str">
        <f>IDENTIFICATIE!$F$9</f>
        <v>V01</v>
      </c>
    </row>
    <row r="3076" spans="1:4">
      <c r="A3076" t="str">
        <f>VLOOKUP(IDENTIFICATIE!$F$7,$G$2:$H$9,2,FALSE)</f>
        <v>B01</v>
      </c>
      <c r="B3076" t="str">
        <f>VLOOKUP(IDENTIFICATIE!$F$8,$I$2:$J$159,2,FALSE)</f>
        <v>SL0011</v>
      </c>
      <c r="C3076" t="s">
        <v>3912</v>
      </c>
      <c r="D3076" t="str">
        <f>IDENTIFICATIE!$F$9</f>
        <v>V01</v>
      </c>
    </row>
    <row r="3077" spans="1:4">
      <c r="A3077" t="str">
        <f>VLOOKUP(IDENTIFICATIE!$F$7,$G$2:$H$9,2,FALSE)</f>
        <v>B01</v>
      </c>
      <c r="B3077" t="str">
        <f>VLOOKUP(IDENTIFICATIE!$F$8,$I$2:$J$159,2,FALSE)</f>
        <v>SL0011</v>
      </c>
      <c r="C3077" t="s">
        <v>3913</v>
      </c>
      <c r="D3077" t="str">
        <f>IDENTIFICATIE!$F$9</f>
        <v>V01</v>
      </c>
    </row>
    <row r="3078" spans="1:4">
      <c r="A3078" t="str">
        <f>VLOOKUP(IDENTIFICATIE!$F$7,$G$2:$H$9,2,FALSE)</f>
        <v>B01</v>
      </c>
      <c r="B3078" t="str">
        <f>VLOOKUP(IDENTIFICATIE!$F$8,$I$2:$J$159,2,FALSE)</f>
        <v>SL0011</v>
      </c>
      <c r="C3078" t="s">
        <v>3914</v>
      </c>
      <c r="D3078" t="str">
        <f>IDENTIFICATIE!$F$9</f>
        <v>V01</v>
      </c>
    </row>
    <row r="3079" spans="1:4">
      <c r="A3079" t="str">
        <f>VLOOKUP(IDENTIFICATIE!$F$7,$G$2:$H$9,2,FALSE)</f>
        <v>B01</v>
      </c>
      <c r="B3079" t="str">
        <f>VLOOKUP(IDENTIFICATIE!$F$8,$I$2:$J$159,2,FALSE)</f>
        <v>SL0011</v>
      </c>
      <c r="C3079" t="s">
        <v>3915</v>
      </c>
      <c r="D3079" t="str">
        <f>IDENTIFICATIE!$F$9</f>
        <v>V01</v>
      </c>
    </row>
    <row r="3080" spans="1:4">
      <c r="A3080" t="str">
        <f>VLOOKUP(IDENTIFICATIE!$F$7,$G$2:$H$9,2,FALSE)</f>
        <v>B01</v>
      </c>
      <c r="B3080" t="str">
        <f>VLOOKUP(IDENTIFICATIE!$F$8,$I$2:$J$159,2,FALSE)</f>
        <v>SL0011</v>
      </c>
      <c r="C3080" t="s">
        <v>3916</v>
      </c>
      <c r="D3080" t="str">
        <f>IDENTIFICATIE!$F$9</f>
        <v>V01</v>
      </c>
    </row>
    <row r="3081" spans="1:4">
      <c r="A3081" t="str">
        <f>VLOOKUP(IDENTIFICATIE!$F$7,$G$2:$H$9,2,FALSE)</f>
        <v>B01</v>
      </c>
      <c r="B3081" t="str">
        <f>VLOOKUP(IDENTIFICATIE!$F$8,$I$2:$J$159,2,FALSE)</f>
        <v>SL0011</v>
      </c>
      <c r="C3081" t="s">
        <v>3917</v>
      </c>
      <c r="D3081" t="str">
        <f>IDENTIFICATIE!$F$9</f>
        <v>V01</v>
      </c>
    </row>
    <row r="3082" spans="1:4">
      <c r="A3082" t="str">
        <f>VLOOKUP(IDENTIFICATIE!$F$7,$G$2:$H$9,2,FALSE)</f>
        <v>B01</v>
      </c>
      <c r="B3082" t="str">
        <f>VLOOKUP(IDENTIFICATIE!$F$8,$I$2:$J$159,2,FALSE)</f>
        <v>SL0011</v>
      </c>
      <c r="C3082" t="s">
        <v>3918</v>
      </c>
      <c r="D3082" t="str">
        <f>IDENTIFICATIE!$F$9</f>
        <v>V01</v>
      </c>
    </row>
    <row r="3083" spans="1:4">
      <c r="A3083" t="str">
        <f>VLOOKUP(IDENTIFICATIE!$F$7,$G$2:$H$9,2,FALSE)</f>
        <v>B01</v>
      </c>
      <c r="B3083" t="str">
        <f>VLOOKUP(IDENTIFICATIE!$F$8,$I$2:$J$159,2,FALSE)</f>
        <v>SL0011</v>
      </c>
      <c r="C3083" t="s">
        <v>3919</v>
      </c>
      <c r="D3083" t="str">
        <f>IDENTIFICATIE!$F$9</f>
        <v>V01</v>
      </c>
    </row>
    <row r="3084" spans="1:4">
      <c r="A3084" t="str">
        <f>VLOOKUP(IDENTIFICATIE!$F$7,$G$2:$H$9,2,FALSE)</f>
        <v>B01</v>
      </c>
      <c r="B3084" t="str">
        <f>VLOOKUP(IDENTIFICATIE!$F$8,$I$2:$J$159,2,FALSE)</f>
        <v>SL0011</v>
      </c>
      <c r="C3084" t="s">
        <v>3920</v>
      </c>
      <c r="D3084" t="str">
        <f>IDENTIFICATIE!$F$9</f>
        <v>V01</v>
      </c>
    </row>
    <row r="3085" spans="1:4">
      <c r="A3085" t="str">
        <f>VLOOKUP(IDENTIFICATIE!$F$7,$G$2:$H$9,2,FALSE)</f>
        <v>B01</v>
      </c>
      <c r="B3085" t="str">
        <f>VLOOKUP(IDENTIFICATIE!$F$8,$I$2:$J$159,2,FALSE)</f>
        <v>SL0011</v>
      </c>
      <c r="C3085" t="s">
        <v>3921</v>
      </c>
      <c r="D3085" t="str">
        <f>IDENTIFICATIE!$F$9</f>
        <v>V01</v>
      </c>
    </row>
    <row r="3086" spans="1:4">
      <c r="A3086" t="str">
        <f>VLOOKUP(IDENTIFICATIE!$F$7,$G$2:$H$9,2,FALSE)</f>
        <v>B01</v>
      </c>
      <c r="B3086" t="str">
        <f>VLOOKUP(IDENTIFICATIE!$F$8,$I$2:$J$159,2,FALSE)</f>
        <v>SL0011</v>
      </c>
      <c r="C3086" t="s">
        <v>3922</v>
      </c>
      <c r="D3086" t="str">
        <f>IDENTIFICATIE!$F$9</f>
        <v>V01</v>
      </c>
    </row>
    <row r="3087" spans="1:4">
      <c r="A3087" t="str">
        <f>VLOOKUP(IDENTIFICATIE!$F$7,$G$2:$H$9,2,FALSE)</f>
        <v>B01</v>
      </c>
      <c r="B3087" t="str">
        <f>VLOOKUP(IDENTIFICATIE!$F$8,$I$2:$J$159,2,FALSE)</f>
        <v>SL0011</v>
      </c>
      <c r="C3087" t="s">
        <v>3923</v>
      </c>
      <c r="D3087" t="str">
        <f>IDENTIFICATIE!$F$9</f>
        <v>V01</v>
      </c>
    </row>
    <row r="3088" spans="1:4">
      <c r="A3088" t="str">
        <f>VLOOKUP(IDENTIFICATIE!$F$7,$G$2:$H$9,2,FALSE)</f>
        <v>B01</v>
      </c>
      <c r="B3088" t="str">
        <f>VLOOKUP(IDENTIFICATIE!$F$8,$I$2:$J$159,2,FALSE)</f>
        <v>SL0011</v>
      </c>
      <c r="C3088" t="s">
        <v>3924</v>
      </c>
      <c r="D3088" t="str">
        <f>IDENTIFICATIE!$F$9</f>
        <v>V01</v>
      </c>
    </row>
    <row r="3089" spans="1:4">
      <c r="A3089" t="str">
        <f>VLOOKUP(IDENTIFICATIE!$F$7,$G$2:$H$9,2,FALSE)</f>
        <v>B01</v>
      </c>
      <c r="B3089" t="str">
        <f>VLOOKUP(IDENTIFICATIE!$F$8,$I$2:$J$159,2,FALSE)</f>
        <v>SL0011</v>
      </c>
      <c r="C3089" t="s">
        <v>3925</v>
      </c>
      <c r="D3089" t="str">
        <f>IDENTIFICATIE!$F$9</f>
        <v>V01</v>
      </c>
    </row>
    <row r="3090" spans="1:4">
      <c r="A3090" t="str">
        <f>VLOOKUP(IDENTIFICATIE!$F$7,$G$2:$H$9,2,FALSE)</f>
        <v>B01</v>
      </c>
      <c r="B3090" t="str">
        <f>VLOOKUP(IDENTIFICATIE!$F$8,$I$2:$J$159,2,FALSE)</f>
        <v>SL0011</v>
      </c>
      <c r="C3090" t="s">
        <v>3926</v>
      </c>
      <c r="D3090" t="str">
        <f>IDENTIFICATIE!$F$9</f>
        <v>V01</v>
      </c>
    </row>
    <row r="3091" spans="1:4">
      <c r="A3091" t="str">
        <f>VLOOKUP(IDENTIFICATIE!$F$7,$G$2:$H$9,2,FALSE)</f>
        <v>B01</v>
      </c>
      <c r="B3091" t="str">
        <f>VLOOKUP(IDENTIFICATIE!$F$8,$I$2:$J$159,2,FALSE)</f>
        <v>SL0011</v>
      </c>
      <c r="C3091" t="s">
        <v>3927</v>
      </c>
      <c r="D3091" t="str">
        <f>IDENTIFICATIE!$F$9</f>
        <v>V01</v>
      </c>
    </row>
    <row r="3092" spans="1:4">
      <c r="A3092" t="str">
        <f>VLOOKUP(IDENTIFICATIE!$F$7,$G$2:$H$9,2,FALSE)</f>
        <v>B01</v>
      </c>
      <c r="B3092" t="str">
        <f>VLOOKUP(IDENTIFICATIE!$F$8,$I$2:$J$159,2,FALSE)</f>
        <v>SL0011</v>
      </c>
      <c r="C3092" t="s">
        <v>3928</v>
      </c>
      <c r="D3092" t="str">
        <f>IDENTIFICATIE!$F$9</f>
        <v>V01</v>
      </c>
    </row>
    <row r="3093" spans="1:4">
      <c r="A3093" t="str">
        <f>VLOOKUP(IDENTIFICATIE!$F$7,$G$2:$H$9,2,FALSE)</f>
        <v>B01</v>
      </c>
      <c r="B3093" t="str">
        <f>VLOOKUP(IDENTIFICATIE!$F$8,$I$2:$J$159,2,FALSE)</f>
        <v>SL0011</v>
      </c>
      <c r="C3093" t="s">
        <v>3929</v>
      </c>
      <c r="D3093" t="str">
        <f>IDENTIFICATIE!$F$9</f>
        <v>V01</v>
      </c>
    </row>
    <row r="3094" spans="1:4">
      <c r="A3094" t="str">
        <f>VLOOKUP(IDENTIFICATIE!$F$7,$G$2:$H$9,2,FALSE)</f>
        <v>B01</v>
      </c>
      <c r="B3094" t="str">
        <f>VLOOKUP(IDENTIFICATIE!$F$8,$I$2:$J$159,2,FALSE)</f>
        <v>SL0011</v>
      </c>
      <c r="C3094" t="s">
        <v>3930</v>
      </c>
      <c r="D3094" t="str">
        <f>IDENTIFICATIE!$F$9</f>
        <v>V01</v>
      </c>
    </row>
    <row r="3095" spans="1:4">
      <c r="A3095" t="str">
        <f>VLOOKUP(IDENTIFICATIE!$F$7,$G$2:$H$9,2,FALSE)</f>
        <v>B01</v>
      </c>
      <c r="B3095" t="str">
        <f>VLOOKUP(IDENTIFICATIE!$F$8,$I$2:$J$159,2,FALSE)</f>
        <v>SL0011</v>
      </c>
      <c r="C3095" t="s">
        <v>3931</v>
      </c>
      <c r="D3095" t="str">
        <f>IDENTIFICATIE!$F$9</f>
        <v>V01</v>
      </c>
    </row>
    <row r="3096" spans="1:4">
      <c r="A3096" t="str">
        <f>VLOOKUP(IDENTIFICATIE!$F$7,$G$2:$H$9,2,FALSE)</f>
        <v>B01</v>
      </c>
      <c r="B3096" t="str">
        <f>VLOOKUP(IDENTIFICATIE!$F$8,$I$2:$J$159,2,FALSE)</f>
        <v>SL0011</v>
      </c>
      <c r="C3096" t="s">
        <v>3932</v>
      </c>
      <c r="D3096" t="str">
        <f>IDENTIFICATIE!$F$9</f>
        <v>V01</v>
      </c>
    </row>
    <row r="3097" spans="1:4">
      <c r="A3097" t="str">
        <f>VLOOKUP(IDENTIFICATIE!$F$7,$G$2:$H$9,2,FALSE)</f>
        <v>B01</v>
      </c>
      <c r="B3097" t="str">
        <f>VLOOKUP(IDENTIFICATIE!$F$8,$I$2:$J$159,2,FALSE)</f>
        <v>SL0011</v>
      </c>
      <c r="C3097" t="s">
        <v>3933</v>
      </c>
      <c r="D3097" t="str">
        <f>IDENTIFICATIE!$F$9</f>
        <v>V01</v>
      </c>
    </row>
    <row r="3098" spans="1:4">
      <c r="A3098" t="str">
        <f>VLOOKUP(IDENTIFICATIE!$F$7,$G$2:$H$9,2,FALSE)</f>
        <v>B01</v>
      </c>
      <c r="B3098" t="str">
        <f>VLOOKUP(IDENTIFICATIE!$F$8,$I$2:$J$159,2,FALSE)</f>
        <v>SL0011</v>
      </c>
      <c r="C3098" t="s">
        <v>3934</v>
      </c>
      <c r="D3098" t="str">
        <f>IDENTIFICATIE!$F$9</f>
        <v>V01</v>
      </c>
    </row>
    <row r="3099" spans="1:4">
      <c r="A3099" t="str">
        <f>VLOOKUP(IDENTIFICATIE!$F$7,$G$2:$H$9,2,FALSE)</f>
        <v>B01</v>
      </c>
      <c r="B3099" t="str">
        <f>VLOOKUP(IDENTIFICATIE!$F$8,$I$2:$J$159,2,FALSE)</f>
        <v>SL0011</v>
      </c>
      <c r="C3099" t="s">
        <v>3935</v>
      </c>
      <c r="D3099" t="str">
        <f>IDENTIFICATIE!$F$9</f>
        <v>V01</v>
      </c>
    </row>
    <row r="3100" spans="1:4">
      <c r="A3100" t="str">
        <f>VLOOKUP(IDENTIFICATIE!$F$7,$G$2:$H$9,2,FALSE)</f>
        <v>B01</v>
      </c>
      <c r="B3100" t="str">
        <f>VLOOKUP(IDENTIFICATIE!$F$8,$I$2:$J$159,2,FALSE)</f>
        <v>SL0011</v>
      </c>
      <c r="C3100" t="s">
        <v>3936</v>
      </c>
      <c r="D3100" t="str">
        <f>IDENTIFICATIE!$F$9</f>
        <v>V01</v>
      </c>
    </row>
    <row r="3101" spans="1:4">
      <c r="A3101" t="str">
        <f>VLOOKUP(IDENTIFICATIE!$F$7,$G$2:$H$9,2,FALSE)</f>
        <v>B01</v>
      </c>
      <c r="B3101" t="str">
        <f>VLOOKUP(IDENTIFICATIE!$F$8,$I$2:$J$159,2,FALSE)</f>
        <v>SL0011</v>
      </c>
      <c r="C3101" t="s">
        <v>3937</v>
      </c>
      <c r="D3101" t="str">
        <f>IDENTIFICATIE!$F$9</f>
        <v>V01</v>
      </c>
    </row>
    <row r="3102" spans="1:4">
      <c r="A3102" t="str">
        <f>VLOOKUP(IDENTIFICATIE!$F$7,$G$2:$H$9,2,FALSE)</f>
        <v>B01</v>
      </c>
      <c r="B3102" t="str">
        <f>VLOOKUP(IDENTIFICATIE!$F$8,$I$2:$J$159,2,FALSE)</f>
        <v>SL0011</v>
      </c>
      <c r="C3102" t="s">
        <v>3938</v>
      </c>
      <c r="D3102" t="str">
        <f>IDENTIFICATIE!$F$9</f>
        <v>V01</v>
      </c>
    </row>
    <row r="3103" spans="1:4">
      <c r="A3103" t="str">
        <f>VLOOKUP(IDENTIFICATIE!$F$7,$G$2:$H$9,2,FALSE)</f>
        <v>B01</v>
      </c>
      <c r="B3103" t="str">
        <f>VLOOKUP(IDENTIFICATIE!$F$8,$I$2:$J$159,2,FALSE)</f>
        <v>SL0011</v>
      </c>
      <c r="C3103" t="s">
        <v>3939</v>
      </c>
      <c r="D3103" t="str">
        <f>IDENTIFICATIE!$F$9</f>
        <v>V01</v>
      </c>
    </row>
    <row r="3104" spans="1:4">
      <c r="A3104" t="str">
        <f>VLOOKUP(IDENTIFICATIE!$F$7,$G$2:$H$9,2,FALSE)</f>
        <v>B01</v>
      </c>
      <c r="B3104" t="str">
        <f>VLOOKUP(IDENTIFICATIE!$F$8,$I$2:$J$159,2,FALSE)</f>
        <v>SL0011</v>
      </c>
      <c r="C3104" t="s">
        <v>3940</v>
      </c>
      <c r="D3104" t="str">
        <f>IDENTIFICATIE!$F$9</f>
        <v>V01</v>
      </c>
    </row>
    <row r="3105" spans="1:4">
      <c r="A3105" t="str">
        <f>VLOOKUP(IDENTIFICATIE!$F$7,$G$2:$H$9,2,FALSE)</f>
        <v>B01</v>
      </c>
      <c r="B3105" t="str">
        <f>VLOOKUP(IDENTIFICATIE!$F$8,$I$2:$J$159,2,FALSE)</f>
        <v>SL0011</v>
      </c>
      <c r="C3105" t="s">
        <v>3941</v>
      </c>
      <c r="D3105" t="str">
        <f>IDENTIFICATIE!$F$9</f>
        <v>V01</v>
      </c>
    </row>
    <row r="3106" spans="1:4">
      <c r="A3106" t="str">
        <f>VLOOKUP(IDENTIFICATIE!$F$7,$G$2:$H$9,2,FALSE)</f>
        <v>B01</v>
      </c>
      <c r="B3106" t="str">
        <f>VLOOKUP(IDENTIFICATIE!$F$8,$I$2:$J$159,2,FALSE)</f>
        <v>SL0011</v>
      </c>
      <c r="C3106" t="s">
        <v>3942</v>
      </c>
      <c r="D3106" t="str">
        <f>IDENTIFICATIE!$F$9</f>
        <v>V01</v>
      </c>
    </row>
    <row r="3107" spans="1:4">
      <c r="A3107" t="str">
        <f>VLOOKUP(IDENTIFICATIE!$F$7,$G$2:$H$9,2,FALSE)</f>
        <v>B01</v>
      </c>
      <c r="B3107" t="str">
        <f>VLOOKUP(IDENTIFICATIE!$F$8,$I$2:$J$159,2,FALSE)</f>
        <v>SL0011</v>
      </c>
      <c r="C3107" t="s">
        <v>3943</v>
      </c>
      <c r="D3107" t="str">
        <f>IDENTIFICATIE!$F$9</f>
        <v>V01</v>
      </c>
    </row>
    <row r="3108" spans="1:4">
      <c r="A3108" t="str">
        <f>VLOOKUP(IDENTIFICATIE!$F$7,$G$2:$H$9,2,FALSE)</f>
        <v>B01</v>
      </c>
      <c r="B3108" t="str">
        <f>VLOOKUP(IDENTIFICATIE!$F$8,$I$2:$J$159,2,FALSE)</f>
        <v>SL0011</v>
      </c>
      <c r="C3108" t="s">
        <v>3944</v>
      </c>
      <c r="D3108" t="str">
        <f>IDENTIFICATIE!$F$9</f>
        <v>V01</v>
      </c>
    </row>
    <row r="3109" spans="1:4">
      <c r="A3109" t="str">
        <f>VLOOKUP(IDENTIFICATIE!$F$7,$G$2:$H$9,2,FALSE)</f>
        <v>B01</v>
      </c>
      <c r="B3109" t="str">
        <f>VLOOKUP(IDENTIFICATIE!$F$8,$I$2:$J$159,2,FALSE)</f>
        <v>SL0011</v>
      </c>
      <c r="C3109" t="s">
        <v>3945</v>
      </c>
      <c r="D3109" t="str">
        <f>IDENTIFICATIE!$F$9</f>
        <v>V01</v>
      </c>
    </row>
    <row r="3110" spans="1:4">
      <c r="A3110" t="str">
        <f>VLOOKUP(IDENTIFICATIE!$F$7,$G$2:$H$9,2,FALSE)</f>
        <v>B01</v>
      </c>
      <c r="B3110" t="str">
        <f>VLOOKUP(IDENTIFICATIE!$F$8,$I$2:$J$159,2,FALSE)</f>
        <v>SL0011</v>
      </c>
      <c r="C3110" t="s">
        <v>3946</v>
      </c>
      <c r="D3110" t="str">
        <f>IDENTIFICATIE!$F$9</f>
        <v>V01</v>
      </c>
    </row>
    <row r="3111" spans="1:4">
      <c r="A3111" t="str">
        <f>VLOOKUP(IDENTIFICATIE!$F$7,$G$2:$H$9,2,FALSE)</f>
        <v>B01</v>
      </c>
      <c r="B3111" t="str">
        <f>VLOOKUP(IDENTIFICATIE!$F$8,$I$2:$J$159,2,FALSE)</f>
        <v>SL0011</v>
      </c>
      <c r="C3111" t="s">
        <v>3947</v>
      </c>
      <c r="D3111" t="str">
        <f>IDENTIFICATIE!$F$9</f>
        <v>V01</v>
      </c>
    </row>
    <row r="3112" spans="1:4">
      <c r="A3112" t="str">
        <f>VLOOKUP(IDENTIFICATIE!$F$7,$G$2:$H$9,2,FALSE)</f>
        <v>B01</v>
      </c>
      <c r="B3112" t="str">
        <f>VLOOKUP(IDENTIFICATIE!$F$8,$I$2:$J$159,2,FALSE)</f>
        <v>SL0011</v>
      </c>
      <c r="C3112" t="s">
        <v>3948</v>
      </c>
      <c r="D3112" t="str">
        <f>IDENTIFICATIE!$F$9</f>
        <v>V01</v>
      </c>
    </row>
    <row r="3113" spans="1:4">
      <c r="A3113" t="str">
        <f>VLOOKUP(IDENTIFICATIE!$F$7,$G$2:$H$9,2,FALSE)</f>
        <v>B01</v>
      </c>
      <c r="B3113" t="str">
        <f>VLOOKUP(IDENTIFICATIE!$F$8,$I$2:$J$159,2,FALSE)</f>
        <v>SL0011</v>
      </c>
      <c r="C3113" t="s">
        <v>3949</v>
      </c>
      <c r="D3113" t="str">
        <f>IDENTIFICATIE!$F$9</f>
        <v>V01</v>
      </c>
    </row>
    <row r="3114" spans="1:4">
      <c r="A3114" t="str">
        <f>VLOOKUP(IDENTIFICATIE!$F$7,$G$2:$H$9,2,FALSE)</f>
        <v>B01</v>
      </c>
      <c r="B3114" t="str">
        <f>VLOOKUP(IDENTIFICATIE!$F$8,$I$2:$J$159,2,FALSE)</f>
        <v>SL0011</v>
      </c>
      <c r="C3114" t="s">
        <v>3950</v>
      </c>
      <c r="D3114" t="str">
        <f>IDENTIFICATIE!$F$9</f>
        <v>V01</v>
      </c>
    </row>
    <row r="3115" spans="1:4">
      <c r="A3115" t="str">
        <f>VLOOKUP(IDENTIFICATIE!$F$7,$G$2:$H$9,2,FALSE)</f>
        <v>B01</v>
      </c>
      <c r="B3115" t="str">
        <f>VLOOKUP(IDENTIFICATIE!$F$8,$I$2:$J$159,2,FALSE)</f>
        <v>SL0011</v>
      </c>
      <c r="C3115" t="s">
        <v>3951</v>
      </c>
      <c r="D3115" t="str">
        <f>IDENTIFICATIE!$F$9</f>
        <v>V01</v>
      </c>
    </row>
    <row r="3116" spans="1:4">
      <c r="A3116" t="str">
        <f>VLOOKUP(IDENTIFICATIE!$F$7,$G$2:$H$9,2,FALSE)</f>
        <v>B01</v>
      </c>
      <c r="B3116" t="str">
        <f>VLOOKUP(IDENTIFICATIE!$F$8,$I$2:$J$159,2,FALSE)</f>
        <v>SL0011</v>
      </c>
      <c r="C3116" t="s">
        <v>3952</v>
      </c>
      <c r="D3116" t="str">
        <f>IDENTIFICATIE!$F$9</f>
        <v>V01</v>
      </c>
    </row>
    <row r="3117" spans="1:4">
      <c r="A3117" t="str">
        <f>VLOOKUP(IDENTIFICATIE!$F$7,$G$2:$H$9,2,FALSE)</f>
        <v>B01</v>
      </c>
      <c r="B3117" t="str">
        <f>VLOOKUP(IDENTIFICATIE!$F$8,$I$2:$J$159,2,FALSE)</f>
        <v>SL0011</v>
      </c>
      <c r="C3117" t="s">
        <v>3953</v>
      </c>
      <c r="D3117" t="str">
        <f>IDENTIFICATIE!$F$9</f>
        <v>V01</v>
      </c>
    </row>
    <row r="3118" spans="1:4">
      <c r="A3118" t="str">
        <f>VLOOKUP(IDENTIFICATIE!$F$7,$G$2:$H$9,2,FALSE)</f>
        <v>B01</v>
      </c>
      <c r="B3118" t="str">
        <f>VLOOKUP(IDENTIFICATIE!$F$8,$I$2:$J$159,2,FALSE)</f>
        <v>SL0011</v>
      </c>
      <c r="C3118" t="s">
        <v>3954</v>
      </c>
      <c r="D3118" t="str">
        <f>IDENTIFICATIE!$F$9</f>
        <v>V01</v>
      </c>
    </row>
    <row r="3119" spans="1:4">
      <c r="A3119" t="str">
        <f>VLOOKUP(IDENTIFICATIE!$F$7,$G$2:$H$9,2,FALSE)</f>
        <v>B01</v>
      </c>
      <c r="B3119" t="str">
        <f>VLOOKUP(IDENTIFICATIE!$F$8,$I$2:$J$159,2,FALSE)</f>
        <v>SL0011</v>
      </c>
      <c r="C3119" t="s">
        <v>3955</v>
      </c>
      <c r="D3119" t="str">
        <f>IDENTIFICATIE!$F$9</f>
        <v>V01</v>
      </c>
    </row>
    <row r="3120" spans="1:4">
      <c r="A3120" t="str">
        <f>VLOOKUP(IDENTIFICATIE!$F$7,$G$2:$H$9,2,FALSE)</f>
        <v>B01</v>
      </c>
      <c r="B3120" t="str">
        <f>VLOOKUP(IDENTIFICATIE!$F$8,$I$2:$J$159,2,FALSE)</f>
        <v>SL0011</v>
      </c>
      <c r="C3120" t="s">
        <v>3956</v>
      </c>
      <c r="D3120" t="str">
        <f>IDENTIFICATIE!$F$9</f>
        <v>V01</v>
      </c>
    </row>
    <row r="3121" spans="1:4">
      <c r="A3121" t="str">
        <f>VLOOKUP(IDENTIFICATIE!$F$7,$G$2:$H$9,2,FALSE)</f>
        <v>B01</v>
      </c>
      <c r="B3121" t="str">
        <f>VLOOKUP(IDENTIFICATIE!$F$8,$I$2:$J$159,2,FALSE)</f>
        <v>SL0011</v>
      </c>
      <c r="C3121" t="s">
        <v>3957</v>
      </c>
      <c r="D3121" t="str">
        <f>IDENTIFICATIE!$F$9</f>
        <v>V01</v>
      </c>
    </row>
    <row r="3122" spans="1:4">
      <c r="A3122" t="str">
        <f>VLOOKUP(IDENTIFICATIE!$F$7,$G$2:$H$9,2,FALSE)</f>
        <v>B01</v>
      </c>
      <c r="B3122" t="str">
        <f>VLOOKUP(IDENTIFICATIE!$F$8,$I$2:$J$159,2,FALSE)</f>
        <v>SL0011</v>
      </c>
      <c r="C3122" t="s">
        <v>3958</v>
      </c>
      <c r="D3122" t="str">
        <f>IDENTIFICATIE!$F$9</f>
        <v>V01</v>
      </c>
    </row>
    <row r="3123" spans="1:4">
      <c r="A3123" t="str">
        <f>VLOOKUP(IDENTIFICATIE!$F$7,$G$2:$H$9,2,FALSE)</f>
        <v>B01</v>
      </c>
      <c r="B3123" t="str">
        <f>VLOOKUP(IDENTIFICATIE!$F$8,$I$2:$J$159,2,FALSE)</f>
        <v>SL0011</v>
      </c>
      <c r="C3123" t="s">
        <v>3959</v>
      </c>
      <c r="D3123" t="str">
        <f>IDENTIFICATIE!$F$9</f>
        <v>V01</v>
      </c>
    </row>
    <row r="3124" spans="1:4">
      <c r="A3124" t="str">
        <f>VLOOKUP(IDENTIFICATIE!$F$7,$G$2:$H$9,2,FALSE)</f>
        <v>B01</v>
      </c>
      <c r="B3124" t="str">
        <f>VLOOKUP(IDENTIFICATIE!$F$8,$I$2:$J$159,2,FALSE)</f>
        <v>SL0011</v>
      </c>
      <c r="C3124" t="s">
        <v>3960</v>
      </c>
      <c r="D3124" t="str">
        <f>IDENTIFICATIE!$F$9</f>
        <v>V01</v>
      </c>
    </row>
    <row r="3125" spans="1:4">
      <c r="A3125" t="str">
        <f>VLOOKUP(IDENTIFICATIE!$F$7,$G$2:$H$9,2,FALSE)</f>
        <v>B01</v>
      </c>
      <c r="B3125" t="str">
        <f>VLOOKUP(IDENTIFICATIE!$F$8,$I$2:$J$159,2,FALSE)</f>
        <v>SL0011</v>
      </c>
      <c r="C3125" t="s">
        <v>3961</v>
      </c>
      <c r="D3125" t="str">
        <f>IDENTIFICATIE!$F$9</f>
        <v>V01</v>
      </c>
    </row>
    <row r="3126" spans="1:4">
      <c r="A3126" t="str">
        <f>VLOOKUP(IDENTIFICATIE!$F$7,$G$2:$H$9,2,FALSE)</f>
        <v>B01</v>
      </c>
      <c r="B3126" t="str">
        <f>VLOOKUP(IDENTIFICATIE!$F$8,$I$2:$J$159,2,FALSE)</f>
        <v>SL0011</v>
      </c>
      <c r="C3126" t="s">
        <v>3962</v>
      </c>
      <c r="D3126" t="str">
        <f>IDENTIFICATIE!$F$9</f>
        <v>V01</v>
      </c>
    </row>
    <row r="3127" spans="1:4">
      <c r="A3127" t="str">
        <f>VLOOKUP(IDENTIFICATIE!$F$7,$G$2:$H$9,2,FALSE)</f>
        <v>B01</v>
      </c>
      <c r="B3127" t="str">
        <f>VLOOKUP(IDENTIFICATIE!$F$8,$I$2:$J$159,2,FALSE)</f>
        <v>SL0011</v>
      </c>
      <c r="C3127" t="s">
        <v>3963</v>
      </c>
      <c r="D3127" t="str">
        <f>IDENTIFICATIE!$F$9</f>
        <v>V01</v>
      </c>
    </row>
    <row r="3128" spans="1:4">
      <c r="A3128" t="str">
        <f>VLOOKUP(IDENTIFICATIE!$F$7,$G$2:$H$9,2,FALSE)</f>
        <v>B01</v>
      </c>
      <c r="B3128" t="str">
        <f>VLOOKUP(IDENTIFICATIE!$F$8,$I$2:$J$159,2,FALSE)</f>
        <v>SL0011</v>
      </c>
      <c r="C3128" t="s">
        <v>3964</v>
      </c>
      <c r="D3128" t="str">
        <f>IDENTIFICATIE!$F$9</f>
        <v>V01</v>
      </c>
    </row>
    <row r="3129" spans="1:4">
      <c r="A3129" t="str">
        <f>VLOOKUP(IDENTIFICATIE!$F$7,$G$2:$H$9,2,FALSE)</f>
        <v>B01</v>
      </c>
      <c r="B3129" t="str">
        <f>VLOOKUP(IDENTIFICATIE!$F$8,$I$2:$J$159,2,FALSE)</f>
        <v>SL0011</v>
      </c>
      <c r="C3129" t="s">
        <v>3965</v>
      </c>
      <c r="D3129" t="str">
        <f>IDENTIFICATIE!$F$9</f>
        <v>V01</v>
      </c>
    </row>
    <row r="3130" spans="1:4">
      <c r="A3130" t="str">
        <f>VLOOKUP(IDENTIFICATIE!$F$7,$G$2:$H$9,2,FALSE)</f>
        <v>B01</v>
      </c>
      <c r="B3130" t="str">
        <f>VLOOKUP(IDENTIFICATIE!$F$8,$I$2:$J$159,2,FALSE)</f>
        <v>SL0011</v>
      </c>
      <c r="C3130" t="s">
        <v>3966</v>
      </c>
      <c r="D3130" t="str">
        <f>IDENTIFICATIE!$F$9</f>
        <v>V01</v>
      </c>
    </row>
    <row r="3131" spans="1:4">
      <c r="A3131" t="str">
        <f>VLOOKUP(IDENTIFICATIE!$F$7,$G$2:$H$9,2,FALSE)</f>
        <v>B01</v>
      </c>
      <c r="B3131" t="str">
        <f>VLOOKUP(IDENTIFICATIE!$F$8,$I$2:$J$159,2,FALSE)</f>
        <v>SL0011</v>
      </c>
      <c r="C3131" t="s">
        <v>3967</v>
      </c>
      <c r="D3131" t="str">
        <f>IDENTIFICATIE!$F$9</f>
        <v>V01</v>
      </c>
    </row>
    <row r="3132" spans="1:4">
      <c r="A3132" t="str">
        <f>VLOOKUP(IDENTIFICATIE!$F$7,$G$2:$H$9,2,FALSE)</f>
        <v>B01</v>
      </c>
      <c r="B3132" t="str">
        <f>VLOOKUP(IDENTIFICATIE!$F$8,$I$2:$J$159,2,FALSE)</f>
        <v>SL0011</v>
      </c>
      <c r="C3132" t="s">
        <v>3968</v>
      </c>
      <c r="D3132" t="str">
        <f>IDENTIFICATIE!$F$9</f>
        <v>V01</v>
      </c>
    </row>
    <row r="3133" spans="1:4">
      <c r="A3133" t="str">
        <f>VLOOKUP(IDENTIFICATIE!$F$7,$G$2:$H$9,2,FALSE)</f>
        <v>B01</v>
      </c>
      <c r="B3133" t="str">
        <f>VLOOKUP(IDENTIFICATIE!$F$8,$I$2:$J$159,2,FALSE)</f>
        <v>SL0011</v>
      </c>
      <c r="C3133" t="s">
        <v>3969</v>
      </c>
      <c r="D3133" t="str">
        <f>IDENTIFICATIE!$F$9</f>
        <v>V01</v>
      </c>
    </row>
    <row r="3134" spans="1:4">
      <c r="A3134" t="str">
        <f>VLOOKUP(IDENTIFICATIE!$F$7,$G$2:$H$9,2,FALSE)</f>
        <v>B01</v>
      </c>
      <c r="B3134" t="str">
        <f>VLOOKUP(IDENTIFICATIE!$F$8,$I$2:$J$159,2,FALSE)</f>
        <v>SL0011</v>
      </c>
      <c r="C3134" t="s">
        <v>3970</v>
      </c>
      <c r="D3134" t="str">
        <f>IDENTIFICATIE!$F$9</f>
        <v>V01</v>
      </c>
    </row>
    <row r="3135" spans="1:4">
      <c r="A3135" t="str">
        <f>VLOOKUP(IDENTIFICATIE!$F$7,$G$2:$H$9,2,FALSE)</f>
        <v>B01</v>
      </c>
      <c r="B3135" t="str">
        <f>VLOOKUP(IDENTIFICATIE!$F$8,$I$2:$J$159,2,FALSE)</f>
        <v>SL0011</v>
      </c>
      <c r="C3135" t="s">
        <v>3971</v>
      </c>
      <c r="D3135" t="str">
        <f>IDENTIFICATIE!$F$9</f>
        <v>V01</v>
      </c>
    </row>
    <row r="3136" spans="1:4">
      <c r="A3136" t="str">
        <f>VLOOKUP(IDENTIFICATIE!$F$7,$G$2:$H$9,2,FALSE)</f>
        <v>B01</v>
      </c>
      <c r="B3136" t="str">
        <f>VLOOKUP(IDENTIFICATIE!$F$8,$I$2:$J$159,2,FALSE)</f>
        <v>SL0011</v>
      </c>
      <c r="C3136" t="s">
        <v>3972</v>
      </c>
      <c r="D3136" t="str">
        <f>IDENTIFICATIE!$F$9</f>
        <v>V01</v>
      </c>
    </row>
    <row r="3137" spans="1:4">
      <c r="A3137" t="str">
        <f>VLOOKUP(IDENTIFICATIE!$F$7,$G$2:$H$9,2,FALSE)</f>
        <v>B01</v>
      </c>
      <c r="B3137" t="str">
        <f>VLOOKUP(IDENTIFICATIE!$F$8,$I$2:$J$159,2,FALSE)</f>
        <v>SL0011</v>
      </c>
      <c r="C3137" t="s">
        <v>3973</v>
      </c>
      <c r="D3137" t="str">
        <f>IDENTIFICATIE!$F$9</f>
        <v>V01</v>
      </c>
    </row>
    <row r="3138" spans="1:4">
      <c r="A3138" t="str">
        <f>VLOOKUP(IDENTIFICATIE!$F$7,$G$2:$H$9,2,FALSE)</f>
        <v>B01</v>
      </c>
      <c r="B3138" t="str">
        <f>VLOOKUP(IDENTIFICATIE!$F$8,$I$2:$J$159,2,FALSE)</f>
        <v>SL0011</v>
      </c>
      <c r="C3138" t="s">
        <v>3974</v>
      </c>
      <c r="D3138" t="str">
        <f>IDENTIFICATIE!$F$9</f>
        <v>V01</v>
      </c>
    </row>
    <row r="3139" spans="1:4">
      <c r="A3139" t="str">
        <f>VLOOKUP(IDENTIFICATIE!$F$7,$G$2:$H$9,2,FALSE)</f>
        <v>B01</v>
      </c>
      <c r="B3139" t="str">
        <f>VLOOKUP(IDENTIFICATIE!$F$8,$I$2:$J$159,2,FALSE)</f>
        <v>SL0011</v>
      </c>
      <c r="C3139" t="s">
        <v>3975</v>
      </c>
      <c r="D3139" t="str">
        <f>IDENTIFICATIE!$F$9</f>
        <v>V01</v>
      </c>
    </row>
    <row r="3140" spans="1:4">
      <c r="A3140" t="str">
        <f>VLOOKUP(IDENTIFICATIE!$F$7,$G$2:$H$9,2,FALSE)</f>
        <v>B01</v>
      </c>
      <c r="B3140" t="str">
        <f>VLOOKUP(IDENTIFICATIE!$F$8,$I$2:$J$159,2,FALSE)</f>
        <v>SL0011</v>
      </c>
      <c r="C3140" t="s">
        <v>3976</v>
      </c>
      <c r="D3140" t="str">
        <f>IDENTIFICATIE!$F$9</f>
        <v>V01</v>
      </c>
    </row>
    <row r="3141" spans="1:4">
      <c r="A3141" t="str">
        <f>VLOOKUP(IDENTIFICATIE!$F$7,$G$2:$H$9,2,FALSE)</f>
        <v>B01</v>
      </c>
      <c r="B3141" t="str">
        <f>VLOOKUP(IDENTIFICATIE!$F$8,$I$2:$J$159,2,FALSE)</f>
        <v>SL0011</v>
      </c>
      <c r="C3141" t="s">
        <v>3977</v>
      </c>
      <c r="D3141" t="str">
        <f>IDENTIFICATIE!$F$9</f>
        <v>V01</v>
      </c>
    </row>
    <row r="3142" spans="1:4">
      <c r="A3142" t="str">
        <f>VLOOKUP(IDENTIFICATIE!$F$7,$G$2:$H$9,2,FALSE)</f>
        <v>B01</v>
      </c>
      <c r="B3142" t="str">
        <f>VLOOKUP(IDENTIFICATIE!$F$8,$I$2:$J$159,2,FALSE)</f>
        <v>SL0011</v>
      </c>
      <c r="C3142" t="s">
        <v>3978</v>
      </c>
      <c r="D3142" t="str">
        <f>IDENTIFICATIE!$F$9</f>
        <v>V01</v>
      </c>
    </row>
    <row r="3143" spans="1:4">
      <c r="A3143" t="str">
        <f>VLOOKUP(IDENTIFICATIE!$F$7,$G$2:$H$9,2,FALSE)</f>
        <v>B01</v>
      </c>
      <c r="B3143" t="str">
        <f>VLOOKUP(IDENTIFICATIE!$F$8,$I$2:$J$159,2,FALSE)</f>
        <v>SL0011</v>
      </c>
      <c r="C3143" t="s">
        <v>3979</v>
      </c>
      <c r="D3143" t="str">
        <f>IDENTIFICATIE!$F$9</f>
        <v>V01</v>
      </c>
    </row>
    <row r="3144" spans="1:4">
      <c r="A3144" t="str">
        <f>VLOOKUP(IDENTIFICATIE!$F$7,$G$2:$H$9,2,FALSE)</f>
        <v>B01</v>
      </c>
      <c r="B3144" t="str">
        <f>VLOOKUP(IDENTIFICATIE!$F$8,$I$2:$J$159,2,FALSE)</f>
        <v>SL0011</v>
      </c>
      <c r="C3144" t="s">
        <v>3980</v>
      </c>
      <c r="D3144" t="str">
        <f>IDENTIFICATIE!$F$9</f>
        <v>V01</v>
      </c>
    </row>
    <row r="3145" spans="1:4">
      <c r="A3145" t="str">
        <f>VLOOKUP(IDENTIFICATIE!$F$7,$G$2:$H$9,2,FALSE)</f>
        <v>B01</v>
      </c>
      <c r="B3145" t="str">
        <f>VLOOKUP(IDENTIFICATIE!$F$8,$I$2:$J$159,2,FALSE)</f>
        <v>SL0011</v>
      </c>
      <c r="C3145" t="s">
        <v>3981</v>
      </c>
      <c r="D3145" t="str">
        <f>IDENTIFICATIE!$F$9</f>
        <v>V01</v>
      </c>
    </row>
    <row r="3146" spans="1:4">
      <c r="A3146" t="str">
        <f>VLOOKUP(IDENTIFICATIE!$F$7,$G$2:$H$9,2,FALSE)</f>
        <v>B01</v>
      </c>
      <c r="B3146" t="str">
        <f>VLOOKUP(IDENTIFICATIE!$F$8,$I$2:$J$159,2,FALSE)</f>
        <v>SL0011</v>
      </c>
      <c r="C3146" t="s">
        <v>3982</v>
      </c>
      <c r="D3146" t="str">
        <f>IDENTIFICATIE!$F$9</f>
        <v>V01</v>
      </c>
    </row>
    <row r="3147" spans="1:4">
      <c r="A3147" t="str">
        <f>VLOOKUP(IDENTIFICATIE!$F$7,$G$2:$H$9,2,FALSE)</f>
        <v>B01</v>
      </c>
      <c r="B3147" t="str">
        <f>VLOOKUP(IDENTIFICATIE!$F$8,$I$2:$J$159,2,FALSE)</f>
        <v>SL0011</v>
      </c>
      <c r="C3147" t="s">
        <v>3983</v>
      </c>
      <c r="D3147" t="str">
        <f>IDENTIFICATIE!$F$9</f>
        <v>V01</v>
      </c>
    </row>
    <row r="3148" spans="1:4">
      <c r="A3148" t="str">
        <f>VLOOKUP(IDENTIFICATIE!$F$7,$G$2:$H$9,2,FALSE)</f>
        <v>B01</v>
      </c>
      <c r="B3148" t="str">
        <f>VLOOKUP(IDENTIFICATIE!$F$8,$I$2:$J$159,2,FALSE)</f>
        <v>SL0011</v>
      </c>
      <c r="C3148" t="s">
        <v>3984</v>
      </c>
      <c r="D3148" t="str">
        <f>IDENTIFICATIE!$F$9</f>
        <v>V01</v>
      </c>
    </row>
    <row r="3149" spans="1:4">
      <c r="A3149" t="str">
        <f>VLOOKUP(IDENTIFICATIE!$F$7,$G$2:$H$9,2,FALSE)</f>
        <v>B01</v>
      </c>
      <c r="B3149" t="str">
        <f>VLOOKUP(IDENTIFICATIE!$F$8,$I$2:$J$159,2,FALSE)</f>
        <v>SL0011</v>
      </c>
      <c r="C3149" t="s">
        <v>3985</v>
      </c>
      <c r="D3149" t="str">
        <f>IDENTIFICATIE!$F$9</f>
        <v>V01</v>
      </c>
    </row>
    <row r="3150" spans="1:4">
      <c r="A3150" t="str">
        <f>VLOOKUP(IDENTIFICATIE!$F$7,$G$2:$H$9,2,FALSE)</f>
        <v>B01</v>
      </c>
      <c r="B3150" t="str">
        <f>VLOOKUP(IDENTIFICATIE!$F$8,$I$2:$J$159,2,FALSE)</f>
        <v>SL0011</v>
      </c>
      <c r="C3150" t="s">
        <v>3986</v>
      </c>
      <c r="D3150" t="str">
        <f>IDENTIFICATIE!$F$9</f>
        <v>V01</v>
      </c>
    </row>
    <row r="3151" spans="1:4">
      <c r="A3151" t="str">
        <f>VLOOKUP(IDENTIFICATIE!$F$7,$G$2:$H$9,2,FALSE)</f>
        <v>B01</v>
      </c>
      <c r="B3151" t="str">
        <f>VLOOKUP(IDENTIFICATIE!$F$8,$I$2:$J$159,2,FALSE)</f>
        <v>SL0011</v>
      </c>
      <c r="C3151" t="s">
        <v>3987</v>
      </c>
      <c r="D3151" t="str">
        <f>IDENTIFICATIE!$F$9</f>
        <v>V01</v>
      </c>
    </row>
    <row r="3152" spans="1:4">
      <c r="A3152" t="str">
        <f>VLOOKUP(IDENTIFICATIE!$F$7,$G$2:$H$9,2,FALSE)</f>
        <v>B01</v>
      </c>
      <c r="B3152" t="str">
        <f>VLOOKUP(IDENTIFICATIE!$F$8,$I$2:$J$159,2,FALSE)</f>
        <v>SL0011</v>
      </c>
      <c r="C3152" t="s">
        <v>3988</v>
      </c>
      <c r="D3152" t="str">
        <f>IDENTIFICATIE!$F$9</f>
        <v>V01</v>
      </c>
    </row>
    <row r="3153" spans="1:4">
      <c r="A3153" t="str">
        <f>VLOOKUP(IDENTIFICATIE!$F$7,$G$2:$H$9,2,FALSE)</f>
        <v>B01</v>
      </c>
      <c r="B3153" t="str">
        <f>VLOOKUP(IDENTIFICATIE!$F$8,$I$2:$J$159,2,FALSE)</f>
        <v>SL0011</v>
      </c>
      <c r="C3153" t="s">
        <v>3989</v>
      </c>
      <c r="D3153" t="str">
        <f>IDENTIFICATIE!$F$9</f>
        <v>V01</v>
      </c>
    </row>
    <row r="3154" spans="1:4">
      <c r="A3154" t="str">
        <f>VLOOKUP(IDENTIFICATIE!$F$7,$G$2:$H$9,2,FALSE)</f>
        <v>B01</v>
      </c>
      <c r="B3154" t="str">
        <f>VLOOKUP(IDENTIFICATIE!$F$8,$I$2:$J$159,2,FALSE)</f>
        <v>SL0011</v>
      </c>
      <c r="C3154" t="s">
        <v>3990</v>
      </c>
      <c r="D3154" t="str">
        <f>IDENTIFICATIE!$F$9</f>
        <v>V01</v>
      </c>
    </row>
    <row r="3155" spans="1:4">
      <c r="A3155" t="str">
        <f>VLOOKUP(IDENTIFICATIE!$F$7,$G$2:$H$9,2,FALSE)</f>
        <v>B01</v>
      </c>
      <c r="B3155" t="str">
        <f>VLOOKUP(IDENTIFICATIE!$F$8,$I$2:$J$159,2,FALSE)</f>
        <v>SL0011</v>
      </c>
      <c r="C3155" t="s">
        <v>3991</v>
      </c>
      <c r="D3155" t="str">
        <f>IDENTIFICATIE!$F$9</f>
        <v>V01</v>
      </c>
    </row>
    <row r="3156" spans="1:4">
      <c r="A3156" t="str">
        <f>VLOOKUP(IDENTIFICATIE!$F$7,$G$2:$H$9,2,FALSE)</f>
        <v>B01</v>
      </c>
      <c r="B3156" t="str">
        <f>VLOOKUP(IDENTIFICATIE!$F$8,$I$2:$J$159,2,FALSE)</f>
        <v>SL0011</v>
      </c>
      <c r="C3156" t="s">
        <v>3992</v>
      </c>
      <c r="D3156" t="str">
        <f>IDENTIFICATIE!$F$9</f>
        <v>V01</v>
      </c>
    </row>
    <row r="3157" spans="1:4">
      <c r="A3157" t="str">
        <f>VLOOKUP(IDENTIFICATIE!$F$7,$G$2:$H$9,2,FALSE)</f>
        <v>B01</v>
      </c>
      <c r="B3157" t="str">
        <f>VLOOKUP(IDENTIFICATIE!$F$8,$I$2:$J$159,2,FALSE)</f>
        <v>SL0011</v>
      </c>
      <c r="C3157" t="s">
        <v>3993</v>
      </c>
      <c r="D3157" t="str">
        <f>IDENTIFICATIE!$F$9</f>
        <v>V01</v>
      </c>
    </row>
    <row r="3158" spans="1:4">
      <c r="A3158" t="str">
        <f>VLOOKUP(IDENTIFICATIE!$F$7,$G$2:$H$9,2,FALSE)</f>
        <v>B01</v>
      </c>
      <c r="B3158" t="str">
        <f>VLOOKUP(IDENTIFICATIE!$F$8,$I$2:$J$159,2,FALSE)</f>
        <v>SL0011</v>
      </c>
      <c r="C3158" t="s">
        <v>3994</v>
      </c>
      <c r="D3158" t="str">
        <f>IDENTIFICATIE!$F$9</f>
        <v>V01</v>
      </c>
    </row>
    <row r="3159" spans="1:4">
      <c r="A3159" t="str">
        <f>VLOOKUP(IDENTIFICATIE!$F$7,$G$2:$H$9,2,FALSE)</f>
        <v>B01</v>
      </c>
      <c r="B3159" t="str">
        <f>VLOOKUP(IDENTIFICATIE!$F$8,$I$2:$J$159,2,FALSE)</f>
        <v>SL0011</v>
      </c>
      <c r="C3159" t="s">
        <v>3995</v>
      </c>
      <c r="D3159" t="str">
        <f>IDENTIFICATIE!$F$9</f>
        <v>V01</v>
      </c>
    </row>
    <row r="3160" spans="1:4">
      <c r="A3160" t="str">
        <f>VLOOKUP(IDENTIFICATIE!$F$7,$G$2:$H$9,2,FALSE)</f>
        <v>B01</v>
      </c>
      <c r="B3160" t="str">
        <f>VLOOKUP(IDENTIFICATIE!$F$8,$I$2:$J$159,2,FALSE)</f>
        <v>SL0011</v>
      </c>
      <c r="C3160" t="s">
        <v>3996</v>
      </c>
      <c r="D3160" t="str">
        <f>IDENTIFICATIE!$F$9</f>
        <v>V01</v>
      </c>
    </row>
    <row r="3161" spans="1:4">
      <c r="A3161" t="str">
        <f>VLOOKUP(IDENTIFICATIE!$F$7,$G$2:$H$9,2,FALSE)</f>
        <v>B01</v>
      </c>
      <c r="B3161" t="str">
        <f>VLOOKUP(IDENTIFICATIE!$F$8,$I$2:$J$159,2,FALSE)</f>
        <v>SL0011</v>
      </c>
      <c r="C3161" t="s">
        <v>3997</v>
      </c>
      <c r="D3161" t="str">
        <f>IDENTIFICATIE!$F$9</f>
        <v>V01</v>
      </c>
    </row>
    <row r="3162" spans="1:4">
      <c r="A3162" t="str">
        <f>VLOOKUP(IDENTIFICATIE!$F$7,$G$2:$H$9,2,FALSE)</f>
        <v>B01</v>
      </c>
      <c r="B3162" t="str">
        <f>VLOOKUP(IDENTIFICATIE!$F$8,$I$2:$J$159,2,FALSE)</f>
        <v>SL0011</v>
      </c>
      <c r="C3162" t="s">
        <v>3998</v>
      </c>
      <c r="D3162" t="str">
        <f>IDENTIFICATIE!$F$9</f>
        <v>V01</v>
      </c>
    </row>
    <row r="3163" spans="1:4">
      <c r="A3163" t="str">
        <f>VLOOKUP(IDENTIFICATIE!$F$7,$G$2:$H$9,2,FALSE)</f>
        <v>B01</v>
      </c>
      <c r="B3163" t="str">
        <f>VLOOKUP(IDENTIFICATIE!$F$8,$I$2:$J$159,2,FALSE)</f>
        <v>SL0011</v>
      </c>
      <c r="C3163" t="s">
        <v>3999</v>
      </c>
      <c r="D3163" t="str">
        <f>IDENTIFICATIE!$F$9</f>
        <v>V01</v>
      </c>
    </row>
    <row r="3164" spans="1:4">
      <c r="A3164" t="str">
        <f>VLOOKUP(IDENTIFICATIE!$F$7,$G$2:$H$9,2,FALSE)</f>
        <v>B01</v>
      </c>
      <c r="B3164" t="str">
        <f>VLOOKUP(IDENTIFICATIE!$F$8,$I$2:$J$159,2,FALSE)</f>
        <v>SL0011</v>
      </c>
      <c r="C3164" t="s">
        <v>4000</v>
      </c>
      <c r="D3164" t="str">
        <f>IDENTIFICATIE!$F$9</f>
        <v>V01</v>
      </c>
    </row>
    <row r="3165" spans="1:4">
      <c r="A3165" t="str">
        <f>VLOOKUP(IDENTIFICATIE!$F$7,$G$2:$H$9,2,FALSE)</f>
        <v>B01</v>
      </c>
      <c r="B3165" t="str">
        <f>VLOOKUP(IDENTIFICATIE!$F$8,$I$2:$J$159,2,FALSE)</f>
        <v>SL0011</v>
      </c>
      <c r="C3165" t="s">
        <v>4001</v>
      </c>
      <c r="D3165" t="str">
        <f>IDENTIFICATIE!$F$9</f>
        <v>V01</v>
      </c>
    </row>
    <row r="3166" spans="1:4">
      <c r="A3166" t="str">
        <f>VLOOKUP(IDENTIFICATIE!$F$7,$G$2:$H$9,2,FALSE)</f>
        <v>B01</v>
      </c>
      <c r="B3166" t="str">
        <f>VLOOKUP(IDENTIFICATIE!$F$8,$I$2:$J$159,2,FALSE)</f>
        <v>SL0011</v>
      </c>
      <c r="C3166" t="s">
        <v>4002</v>
      </c>
      <c r="D3166" t="str">
        <f>IDENTIFICATIE!$F$9</f>
        <v>V01</v>
      </c>
    </row>
    <row r="3167" spans="1:4">
      <c r="A3167" t="str">
        <f>VLOOKUP(IDENTIFICATIE!$F$7,$G$2:$H$9,2,FALSE)</f>
        <v>B01</v>
      </c>
      <c r="B3167" t="str">
        <f>VLOOKUP(IDENTIFICATIE!$F$8,$I$2:$J$159,2,FALSE)</f>
        <v>SL0011</v>
      </c>
      <c r="C3167" t="s">
        <v>4003</v>
      </c>
      <c r="D3167" t="str">
        <f>IDENTIFICATIE!$F$9</f>
        <v>V01</v>
      </c>
    </row>
    <row r="3168" spans="1:4">
      <c r="A3168" t="str">
        <f>VLOOKUP(IDENTIFICATIE!$F$7,$G$2:$H$9,2,FALSE)</f>
        <v>B01</v>
      </c>
      <c r="B3168" t="str">
        <f>VLOOKUP(IDENTIFICATIE!$F$8,$I$2:$J$159,2,FALSE)</f>
        <v>SL0011</v>
      </c>
      <c r="C3168" t="s">
        <v>4004</v>
      </c>
      <c r="D3168" t="str">
        <f>IDENTIFICATIE!$F$9</f>
        <v>V01</v>
      </c>
    </row>
    <row r="3169" spans="1:4">
      <c r="A3169" t="str">
        <f>VLOOKUP(IDENTIFICATIE!$F$7,$G$2:$H$9,2,FALSE)</f>
        <v>B01</v>
      </c>
      <c r="B3169" t="str">
        <f>VLOOKUP(IDENTIFICATIE!$F$8,$I$2:$J$159,2,FALSE)</f>
        <v>SL0011</v>
      </c>
      <c r="C3169" t="s">
        <v>4005</v>
      </c>
      <c r="D3169" t="str">
        <f>IDENTIFICATIE!$F$9</f>
        <v>V01</v>
      </c>
    </row>
    <row r="3170" spans="1:4">
      <c r="A3170" t="str">
        <f>VLOOKUP(IDENTIFICATIE!$F$7,$G$2:$H$9,2,FALSE)</f>
        <v>B01</v>
      </c>
      <c r="B3170" t="str">
        <f>VLOOKUP(IDENTIFICATIE!$F$8,$I$2:$J$159,2,FALSE)</f>
        <v>SL0011</v>
      </c>
      <c r="C3170" t="s">
        <v>4006</v>
      </c>
      <c r="D3170" t="str">
        <f>IDENTIFICATIE!$F$9</f>
        <v>V01</v>
      </c>
    </row>
    <row r="3171" spans="1:4">
      <c r="A3171" t="str">
        <f>VLOOKUP(IDENTIFICATIE!$F$7,$G$2:$H$9,2,FALSE)</f>
        <v>B01</v>
      </c>
      <c r="B3171" t="str">
        <f>VLOOKUP(IDENTIFICATIE!$F$8,$I$2:$J$159,2,FALSE)</f>
        <v>SL0011</v>
      </c>
      <c r="C3171" t="s">
        <v>4007</v>
      </c>
      <c r="D3171" t="str">
        <f>IDENTIFICATIE!$F$9</f>
        <v>V01</v>
      </c>
    </row>
    <row r="3172" spans="1:4">
      <c r="A3172" t="str">
        <f>VLOOKUP(IDENTIFICATIE!$F$7,$G$2:$H$9,2,FALSE)</f>
        <v>B01</v>
      </c>
      <c r="B3172" t="str">
        <f>VLOOKUP(IDENTIFICATIE!$F$8,$I$2:$J$159,2,FALSE)</f>
        <v>SL0011</v>
      </c>
      <c r="C3172" t="s">
        <v>4008</v>
      </c>
      <c r="D3172" t="str">
        <f>IDENTIFICATIE!$F$9</f>
        <v>V01</v>
      </c>
    </row>
    <row r="3173" spans="1:4">
      <c r="A3173" t="str">
        <f>VLOOKUP(IDENTIFICATIE!$F$7,$G$2:$H$9,2,FALSE)</f>
        <v>B01</v>
      </c>
      <c r="B3173" t="str">
        <f>VLOOKUP(IDENTIFICATIE!$F$8,$I$2:$J$159,2,FALSE)</f>
        <v>SL0011</v>
      </c>
      <c r="C3173" t="s">
        <v>4009</v>
      </c>
      <c r="D3173" t="str">
        <f>IDENTIFICATIE!$F$9</f>
        <v>V01</v>
      </c>
    </row>
    <row r="3174" spans="1:4">
      <c r="A3174" t="str">
        <f>VLOOKUP(IDENTIFICATIE!$F$7,$G$2:$H$9,2,FALSE)</f>
        <v>B01</v>
      </c>
      <c r="B3174" t="str">
        <f>VLOOKUP(IDENTIFICATIE!$F$8,$I$2:$J$159,2,FALSE)</f>
        <v>SL0011</v>
      </c>
      <c r="C3174" t="s">
        <v>4010</v>
      </c>
      <c r="D3174" t="str">
        <f>IDENTIFICATIE!$F$9</f>
        <v>V01</v>
      </c>
    </row>
    <row r="3175" spans="1:4">
      <c r="A3175" t="str">
        <f>VLOOKUP(IDENTIFICATIE!$F$7,$G$2:$H$9,2,FALSE)</f>
        <v>B01</v>
      </c>
      <c r="B3175" t="str">
        <f>VLOOKUP(IDENTIFICATIE!$F$8,$I$2:$J$159,2,FALSE)</f>
        <v>SL0011</v>
      </c>
      <c r="C3175" t="s">
        <v>4011</v>
      </c>
      <c r="D3175" t="str">
        <f>IDENTIFICATIE!$F$9</f>
        <v>V01</v>
      </c>
    </row>
    <row r="3176" spans="1:4">
      <c r="A3176" t="str">
        <f>VLOOKUP(IDENTIFICATIE!$F$7,$G$2:$H$9,2,FALSE)</f>
        <v>B01</v>
      </c>
      <c r="B3176" t="str">
        <f>VLOOKUP(IDENTIFICATIE!$F$8,$I$2:$J$159,2,FALSE)</f>
        <v>SL0011</v>
      </c>
      <c r="C3176" t="s">
        <v>4012</v>
      </c>
      <c r="D3176" t="str">
        <f>IDENTIFICATIE!$F$9</f>
        <v>V01</v>
      </c>
    </row>
    <row r="3177" spans="1:4">
      <c r="A3177" t="str">
        <f>VLOOKUP(IDENTIFICATIE!$F$7,$G$2:$H$9,2,FALSE)</f>
        <v>B01</v>
      </c>
      <c r="B3177" t="str">
        <f>VLOOKUP(IDENTIFICATIE!$F$8,$I$2:$J$159,2,FALSE)</f>
        <v>SL0011</v>
      </c>
      <c r="C3177" t="s">
        <v>4013</v>
      </c>
      <c r="D3177" t="str">
        <f>IDENTIFICATIE!$F$9</f>
        <v>V01</v>
      </c>
    </row>
    <row r="3178" spans="1:4">
      <c r="A3178" t="str">
        <f>VLOOKUP(IDENTIFICATIE!$F$7,$G$2:$H$9,2,FALSE)</f>
        <v>B01</v>
      </c>
      <c r="B3178" t="str">
        <f>VLOOKUP(IDENTIFICATIE!$F$8,$I$2:$J$159,2,FALSE)</f>
        <v>SL0011</v>
      </c>
      <c r="C3178" t="s">
        <v>4014</v>
      </c>
      <c r="D3178" t="str">
        <f>IDENTIFICATIE!$F$9</f>
        <v>V01</v>
      </c>
    </row>
    <row r="3179" spans="1:4">
      <c r="A3179" t="str">
        <f>VLOOKUP(IDENTIFICATIE!$F$7,$G$2:$H$9,2,FALSE)</f>
        <v>B01</v>
      </c>
      <c r="B3179" t="str">
        <f>VLOOKUP(IDENTIFICATIE!$F$8,$I$2:$J$159,2,FALSE)</f>
        <v>SL0011</v>
      </c>
      <c r="C3179" t="s">
        <v>4015</v>
      </c>
      <c r="D3179" t="str">
        <f>IDENTIFICATIE!$F$9</f>
        <v>V01</v>
      </c>
    </row>
    <row r="3180" spans="1:4">
      <c r="A3180" t="str">
        <f>VLOOKUP(IDENTIFICATIE!$F$7,$G$2:$H$9,2,FALSE)</f>
        <v>B01</v>
      </c>
      <c r="B3180" t="str">
        <f>VLOOKUP(IDENTIFICATIE!$F$8,$I$2:$J$159,2,FALSE)</f>
        <v>SL0011</v>
      </c>
      <c r="C3180" t="s">
        <v>4016</v>
      </c>
      <c r="D3180" t="str">
        <f>IDENTIFICATIE!$F$9</f>
        <v>V01</v>
      </c>
    </row>
    <row r="3181" spans="1:4">
      <c r="A3181" t="str">
        <f>VLOOKUP(IDENTIFICATIE!$F$7,$G$2:$H$9,2,FALSE)</f>
        <v>B01</v>
      </c>
      <c r="B3181" t="str">
        <f>VLOOKUP(IDENTIFICATIE!$F$8,$I$2:$J$159,2,FALSE)</f>
        <v>SL0011</v>
      </c>
      <c r="C3181" t="s">
        <v>4017</v>
      </c>
      <c r="D3181" t="str">
        <f>IDENTIFICATIE!$F$9</f>
        <v>V01</v>
      </c>
    </row>
    <row r="3182" spans="1:4">
      <c r="A3182" t="str">
        <f>VLOOKUP(IDENTIFICATIE!$F$7,$G$2:$H$9,2,FALSE)</f>
        <v>B01</v>
      </c>
      <c r="B3182" t="str">
        <f>VLOOKUP(IDENTIFICATIE!$F$8,$I$2:$J$159,2,FALSE)</f>
        <v>SL0011</v>
      </c>
      <c r="C3182" t="s">
        <v>4018</v>
      </c>
      <c r="D3182" t="str">
        <f>IDENTIFICATIE!$F$9</f>
        <v>V01</v>
      </c>
    </row>
    <row r="3183" spans="1:4">
      <c r="A3183" t="str">
        <f>VLOOKUP(IDENTIFICATIE!$F$7,$G$2:$H$9,2,FALSE)</f>
        <v>B01</v>
      </c>
      <c r="B3183" t="str">
        <f>VLOOKUP(IDENTIFICATIE!$F$8,$I$2:$J$159,2,FALSE)</f>
        <v>SL0011</v>
      </c>
      <c r="C3183" t="s">
        <v>4019</v>
      </c>
      <c r="D3183" t="str">
        <f>IDENTIFICATIE!$F$9</f>
        <v>V01</v>
      </c>
    </row>
    <row r="3184" spans="1:4">
      <c r="A3184" t="str">
        <f>VLOOKUP(IDENTIFICATIE!$F$7,$G$2:$H$9,2,FALSE)</f>
        <v>B01</v>
      </c>
      <c r="B3184" t="str">
        <f>VLOOKUP(IDENTIFICATIE!$F$8,$I$2:$J$159,2,FALSE)</f>
        <v>SL0011</v>
      </c>
      <c r="C3184" t="s">
        <v>4020</v>
      </c>
      <c r="D3184" t="str">
        <f>IDENTIFICATIE!$F$9</f>
        <v>V01</v>
      </c>
    </row>
    <row r="3185" spans="1:4">
      <c r="A3185" t="str">
        <f>VLOOKUP(IDENTIFICATIE!$F$7,$G$2:$H$9,2,FALSE)</f>
        <v>B01</v>
      </c>
      <c r="B3185" t="str">
        <f>VLOOKUP(IDENTIFICATIE!$F$8,$I$2:$J$159,2,FALSE)</f>
        <v>SL0011</v>
      </c>
      <c r="C3185" t="s">
        <v>4021</v>
      </c>
      <c r="D3185" t="str">
        <f>IDENTIFICATIE!$F$9</f>
        <v>V01</v>
      </c>
    </row>
    <row r="3186" spans="1:4">
      <c r="A3186" t="str">
        <f>VLOOKUP(IDENTIFICATIE!$F$7,$G$2:$H$9,2,FALSE)</f>
        <v>B01</v>
      </c>
      <c r="B3186" t="str">
        <f>VLOOKUP(IDENTIFICATIE!$F$8,$I$2:$J$159,2,FALSE)</f>
        <v>SL0011</v>
      </c>
      <c r="C3186" t="s">
        <v>4022</v>
      </c>
      <c r="D3186" t="str">
        <f>IDENTIFICATIE!$F$9</f>
        <v>V01</v>
      </c>
    </row>
    <row r="3187" spans="1:4">
      <c r="A3187" t="str">
        <f>VLOOKUP(IDENTIFICATIE!$F$7,$G$2:$H$9,2,FALSE)</f>
        <v>B01</v>
      </c>
      <c r="B3187" t="str">
        <f>VLOOKUP(IDENTIFICATIE!$F$8,$I$2:$J$159,2,FALSE)</f>
        <v>SL0011</v>
      </c>
      <c r="C3187" t="s">
        <v>4023</v>
      </c>
      <c r="D3187" t="str">
        <f>IDENTIFICATIE!$F$9</f>
        <v>V01</v>
      </c>
    </row>
    <row r="3188" spans="1:4">
      <c r="A3188" t="str">
        <f>VLOOKUP(IDENTIFICATIE!$F$7,$G$2:$H$9,2,FALSE)</f>
        <v>B01</v>
      </c>
      <c r="B3188" t="str">
        <f>VLOOKUP(IDENTIFICATIE!$F$8,$I$2:$J$159,2,FALSE)</f>
        <v>SL0011</v>
      </c>
      <c r="C3188" t="s">
        <v>4024</v>
      </c>
      <c r="D3188" t="str">
        <f>IDENTIFICATIE!$F$9</f>
        <v>V01</v>
      </c>
    </row>
    <row r="3189" spans="1:4">
      <c r="A3189" t="str">
        <f>VLOOKUP(IDENTIFICATIE!$F$7,$G$2:$H$9,2,FALSE)</f>
        <v>B01</v>
      </c>
      <c r="B3189" t="str">
        <f>VLOOKUP(IDENTIFICATIE!$F$8,$I$2:$J$159,2,FALSE)</f>
        <v>SL0011</v>
      </c>
      <c r="C3189" t="s">
        <v>4025</v>
      </c>
      <c r="D3189" t="str">
        <f>IDENTIFICATIE!$F$9</f>
        <v>V01</v>
      </c>
    </row>
    <row r="3190" spans="1:4">
      <c r="A3190" t="str">
        <f>VLOOKUP(IDENTIFICATIE!$F$7,$G$2:$H$9,2,FALSE)</f>
        <v>B01</v>
      </c>
      <c r="B3190" t="str">
        <f>VLOOKUP(IDENTIFICATIE!$F$8,$I$2:$J$159,2,FALSE)</f>
        <v>SL0011</v>
      </c>
      <c r="C3190" t="s">
        <v>4026</v>
      </c>
      <c r="D3190" t="str">
        <f>IDENTIFICATIE!$F$9</f>
        <v>V01</v>
      </c>
    </row>
    <row r="3191" spans="1:4">
      <c r="A3191" t="str">
        <f>VLOOKUP(IDENTIFICATIE!$F$7,$G$2:$H$9,2,FALSE)</f>
        <v>B01</v>
      </c>
      <c r="B3191" t="str">
        <f>VLOOKUP(IDENTIFICATIE!$F$8,$I$2:$J$159,2,FALSE)</f>
        <v>SL0011</v>
      </c>
      <c r="C3191" t="s">
        <v>4027</v>
      </c>
      <c r="D3191" t="str">
        <f>IDENTIFICATIE!$F$9</f>
        <v>V01</v>
      </c>
    </row>
    <row r="3192" spans="1:4">
      <c r="A3192" t="str">
        <f>VLOOKUP(IDENTIFICATIE!$F$7,$G$2:$H$9,2,FALSE)</f>
        <v>B01</v>
      </c>
      <c r="B3192" t="str">
        <f>VLOOKUP(IDENTIFICATIE!$F$8,$I$2:$J$159,2,FALSE)</f>
        <v>SL0011</v>
      </c>
      <c r="C3192" t="s">
        <v>4028</v>
      </c>
      <c r="D3192" t="str">
        <f>IDENTIFICATIE!$F$9</f>
        <v>V01</v>
      </c>
    </row>
    <row r="3193" spans="1:4">
      <c r="A3193" t="str">
        <f>VLOOKUP(IDENTIFICATIE!$F$7,$G$2:$H$9,2,FALSE)</f>
        <v>B01</v>
      </c>
      <c r="B3193" t="str">
        <f>VLOOKUP(IDENTIFICATIE!$F$8,$I$2:$J$159,2,FALSE)</f>
        <v>SL0011</v>
      </c>
      <c r="C3193" t="s">
        <v>4029</v>
      </c>
      <c r="D3193" t="str">
        <f>IDENTIFICATIE!$F$9</f>
        <v>V01</v>
      </c>
    </row>
    <row r="3194" spans="1:4">
      <c r="A3194" t="str">
        <f>VLOOKUP(IDENTIFICATIE!$F$7,$G$2:$H$9,2,FALSE)</f>
        <v>B01</v>
      </c>
      <c r="B3194" t="str">
        <f>VLOOKUP(IDENTIFICATIE!$F$8,$I$2:$J$159,2,FALSE)</f>
        <v>SL0011</v>
      </c>
      <c r="C3194" t="s">
        <v>4030</v>
      </c>
      <c r="D3194" t="str">
        <f>IDENTIFICATIE!$F$9</f>
        <v>V01</v>
      </c>
    </row>
    <row r="3195" spans="1:4">
      <c r="A3195" t="str">
        <f>VLOOKUP(IDENTIFICATIE!$F$7,$G$2:$H$9,2,FALSE)</f>
        <v>B01</v>
      </c>
      <c r="B3195" t="str">
        <f>VLOOKUP(IDENTIFICATIE!$F$8,$I$2:$J$159,2,FALSE)</f>
        <v>SL0011</v>
      </c>
      <c r="C3195" t="s">
        <v>4031</v>
      </c>
      <c r="D3195" t="str">
        <f>IDENTIFICATIE!$F$9</f>
        <v>V01</v>
      </c>
    </row>
    <row r="3196" spans="1:4">
      <c r="A3196" t="str">
        <f>VLOOKUP(IDENTIFICATIE!$F$7,$G$2:$H$9,2,FALSE)</f>
        <v>B01</v>
      </c>
      <c r="B3196" t="str">
        <f>VLOOKUP(IDENTIFICATIE!$F$8,$I$2:$J$159,2,FALSE)</f>
        <v>SL0011</v>
      </c>
      <c r="C3196" t="s">
        <v>4032</v>
      </c>
      <c r="D3196" t="str">
        <f>IDENTIFICATIE!$F$9</f>
        <v>V01</v>
      </c>
    </row>
    <row r="3197" spans="1:4">
      <c r="A3197" t="str">
        <f>VLOOKUP(IDENTIFICATIE!$F$7,$G$2:$H$9,2,FALSE)</f>
        <v>B01</v>
      </c>
      <c r="B3197" t="str">
        <f>VLOOKUP(IDENTIFICATIE!$F$8,$I$2:$J$159,2,FALSE)</f>
        <v>SL0011</v>
      </c>
      <c r="C3197" t="s">
        <v>4033</v>
      </c>
      <c r="D3197" t="str">
        <f>IDENTIFICATIE!$F$9</f>
        <v>V01</v>
      </c>
    </row>
    <row r="3198" spans="1:4">
      <c r="A3198" t="str">
        <f>VLOOKUP(IDENTIFICATIE!$F$7,$G$2:$H$9,2,FALSE)</f>
        <v>B01</v>
      </c>
      <c r="B3198" t="str">
        <f>VLOOKUP(IDENTIFICATIE!$F$8,$I$2:$J$159,2,FALSE)</f>
        <v>SL0011</v>
      </c>
      <c r="C3198" t="s">
        <v>4034</v>
      </c>
      <c r="D3198" t="str">
        <f>IDENTIFICATIE!$F$9</f>
        <v>V01</v>
      </c>
    </row>
    <row r="3199" spans="1:4">
      <c r="A3199" t="str">
        <f>VLOOKUP(IDENTIFICATIE!$F$7,$G$2:$H$9,2,FALSE)</f>
        <v>B01</v>
      </c>
      <c r="B3199" t="str">
        <f>VLOOKUP(IDENTIFICATIE!$F$8,$I$2:$J$159,2,FALSE)</f>
        <v>SL0011</v>
      </c>
      <c r="C3199" t="s">
        <v>4035</v>
      </c>
      <c r="D3199" t="str">
        <f>IDENTIFICATIE!$F$9</f>
        <v>V01</v>
      </c>
    </row>
    <row r="3200" spans="1:4">
      <c r="A3200" t="str">
        <f>VLOOKUP(IDENTIFICATIE!$F$7,$G$2:$H$9,2,FALSE)</f>
        <v>B01</v>
      </c>
      <c r="B3200" t="str">
        <f>VLOOKUP(IDENTIFICATIE!$F$8,$I$2:$J$159,2,FALSE)</f>
        <v>SL0011</v>
      </c>
      <c r="C3200" t="s">
        <v>4036</v>
      </c>
      <c r="D3200" t="str">
        <f>IDENTIFICATIE!$F$9</f>
        <v>V01</v>
      </c>
    </row>
    <row r="3201" spans="1:4">
      <c r="A3201" t="str">
        <f>VLOOKUP(IDENTIFICATIE!$F$7,$G$2:$H$9,2,FALSE)</f>
        <v>B01</v>
      </c>
      <c r="B3201" t="str">
        <f>VLOOKUP(IDENTIFICATIE!$F$8,$I$2:$J$159,2,FALSE)</f>
        <v>SL0011</v>
      </c>
      <c r="C3201" t="s">
        <v>4037</v>
      </c>
      <c r="D3201" t="str">
        <f>IDENTIFICATIE!$F$9</f>
        <v>V01</v>
      </c>
    </row>
    <row r="3202" spans="1:4">
      <c r="A3202" t="str">
        <f>VLOOKUP(IDENTIFICATIE!$F$7,$G$2:$H$9,2,FALSE)</f>
        <v>B01</v>
      </c>
      <c r="B3202" t="str">
        <f>VLOOKUP(IDENTIFICATIE!$F$8,$I$2:$J$159,2,FALSE)</f>
        <v>SL0011</v>
      </c>
      <c r="C3202" t="s">
        <v>4038</v>
      </c>
      <c r="D3202" t="str">
        <f>IDENTIFICATIE!$F$9</f>
        <v>V01</v>
      </c>
    </row>
    <row r="3203" spans="1:4">
      <c r="A3203" t="str">
        <f>VLOOKUP(IDENTIFICATIE!$F$7,$G$2:$H$9,2,FALSE)</f>
        <v>B01</v>
      </c>
      <c r="B3203" t="str">
        <f>VLOOKUP(IDENTIFICATIE!$F$8,$I$2:$J$159,2,FALSE)</f>
        <v>SL0011</v>
      </c>
      <c r="C3203" t="s">
        <v>4039</v>
      </c>
      <c r="D3203" t="str">
        <f>IDENTIFICATIE!$F$9</f>
        <v>V01</v>
      </c>
    </row>
    <row r="3204" spans="1:4">
      <c r="A3204" t="str">
        <f>VLOOKUP(IDENTIFICATIE!$F$7,$G$2:$H$9,2,FALSE)</f>
        <v>B01</v>
      </c>
      <c r="B3204" t="str">
        <f>VLOOKUP(IDENTIFICATIE!$F$8,$I$2:$J$159,2,FALSE)</f>
        <v>SL0011</v>
      </c>
      <c r="C3204" t="s">
        <v>4040</v>
      </c>
      <c r="D3204" t="str">
        <f>IDENTIFICATIE!$F$9</f>
        <v>V01</v>
      </c>
    </row>
    <row r="3205" spans="1:4">
      <c r="A3205" t="str">
        <f>VLOOKUP(IDENTIFICATIE!$F$7,$G$2:$H$9,2,FALSE)</f>
        <v>B01</v>
      </c>
      <c r="B3205" t="str">
        <f>VLOOKUP(IDENTIFICATIE!$F$8,$I$2:$J$159,2,FALSE)</f>
        <v>SL0011</v>
      </c>
      <c r="C3205" t="s">
        <v>4041</v>
      </c>
      <c r="D3205" t="str">
        <f>IDENTIFICATIE!$F$9</f>
        <v>V01</v>
      </c>
    </row>
    <row r="3206" spans="1:4">
      <c r="A3206" t="str">
        <f>VLOOKUP(IDENTIFICATIE!$F$7,$G$2:$H$9,2,FALSE)</f>
        <v>B01</v>
      </c>
      <c r="B3206" t="str">
        <f>VLOOKUP(IDENTIFICATIE!$F$8,$I$2:$J$159,2,FALSE)</f>
        <v>SL0011</v>
      </c>
      <c r="C3206" t="s">
        <v>4042</v>
      </c>
      <c r="D3206" t="str">
        <f>IDENTIFICATIE!$F$9</f>
        <v>V01</v>
      </c>
    </row>
    <row r="3207" spans="1:4">
      <c r="A3207" t="str">
        <f>VLOOKUP(IDENTIFICATIE!$F$7,$G$2:$H$9,2,FALSE)</f>
        <v>B01</v>
      </c>
      <c r="B3207" t="str">
        <f>VLOOKUP(IDENTIFICATIE!$F$8,$I$2:$J$159,2,FALSE)</f>
        <v>SL0011</v>
      </c>
      <c r="C3207" t="s">
        <v>4043</v>
      </c>
      <c r="D3207" t="str">
        <f>IDENTIFICATIE!$F$9</f>
        <v>V01</v>
      </c>
    </row>
    <row r="3208" spans="1:4">
      <c r="A3208" t="str">
        <f>VLOOKUP(IDENTIFICATIE!$F$7,$G$2:$H$9,2,FALSE)</f>
        <v>B01</v>
      </c>
      <c r="B3208" t="str">
        <f>VLOOKUP(IDENTIFICATIE!$F$8,$I$2:$J$159,2,FALSE)</f>
        <v>SL0011</v>
      </c>
      <c r="C3208" t="s">
        <v>4044</v>
      </c>
      <c r="D3208" t="str">
        <f>IDENTIFICATIE!$F$9</f>
        <v>V01</v>
      </c>
    </row>
    <row r="3209" spans="1:4">
      <c r="A3209" t="str">
        <f>VLOOKUP(IDENTIFICATIE!$F$7,$G$2:$H$9,2,FALSE)</f>
        <v>B01</v>
      </c>
      <c r="B3209" t="str">
        <f>VLOOKUP(IDENTIFICATIE!$F$8,$I$2:$J$159,2,FALSE)</f>
        <v>SL0011</v>
      </c>
      <c r="C3209" t="s">
        <v>4045</v>
      </c>
      <c r="D3209" t="str">
        <f>IDENTIFICATIE!$F$9</f>
        <v>V01</v>
      </c>
    </row>
    <row r="3210" spans="1:4">
      <c r="A3210" t="str">
        <f>VLOOKUP(IDENTIFICATIE!$F$7,$G$2:$H$9,2,FALSE)</f>
        <v>B01</v>
      </c>
      <c r="B3210" t="str">
        <f>VLOOKUP(IDENTIFICATIE!$F$8,$I$2:$J$159,2,FALSE)</f>
        <v>SL0011</v>
      </c>
      <c r="C3210" t="s">
        <v>4046</v>
      </c>
      <c r="D3210" t="str">
        <f>IDENTIFICATIE!$F$9</f>
        <v>V01</v>
      </c>
    </row>
    <row r="3211" spans="1:4">
      <c r="A3211" t="str">
        <f>VLOOKUP(IDENTIFICATIE!$F$7,$G$2:$H$9,2,FALSE)</f>
        <v>B01</v>
      </c>
      <c r="B3211" t="str">
        <f>VLOOKUP(IDENTIFICATIE!$F$8,$I$2:$J$159,2,FALSE)</f>
        <v>SL0011</v>
      </c>
      <c r="C3211" t="s">
        <v>4047</v>
      </c>
      <c r="D3211" t="str">
        <f>IDENTIFICATIE!$F$9</f>
        <v>V01</v>
      </c>
    </row>
    <row r="3212" spans="1:4">
      <c r="A3212" t="str">
        <f>VLOOKUP(IDENTIFICATIE!$F$7,$G$2:$H$9,2,FALSE)</f>
        <v>B01</v>
      </c>
      <c r="B3212" t="str">
        <f>VLOOKUP(IDENTIFICATIE!$F$8,$I$2:$J$159,2,FALSE)</f>
        <v>SL0011</v>
      </c>
      <c r="C3212" t="s">
        <v>4048</v>
      </c>
      <c r="D3212" t="str">
        <f>IDENTIFICATIE!$F$9</f>
        <v>V01</v>
      </c>
    </row>
    <row r="3213" spans="1:4">
      <c r="A3213" t="str">
        <f>VLOOKUP(IDENTIFICATIE!$F$7,$G$2:$H$9,2,FALSE)</f>
        <v>B01</v>
      </c>
      <c r="B3213" t="str">
        <f>VLOOKUP(IDENTIFICATIE!$F$8,$I$2:$J$159,2,FALSE)</f>
        <v>SL0011</v>
      </c>
      <c r="C3213" t="s">
        <v>4049</v>
      </c>
      <c r="D3213" t="str">
        <f>IDENTIFICATIE!$F$9</f>
        <v>V01</v>
      </c>
    </row>
    <row r="3214" spans="1:4">
      <c r="A3214" t="str">
        <f>VLOOKUP(IDENTIFICATIE!$F$7,$G$2:$H$9,2,FALSE)</f>
        <v>B01</v>
      </c>
      <c r="B3214" t="str">
        <f>VLOOKUP(IDENTIFICATIE!$F$8,$I$2:$J$159,2,FALSE)</f>
        <v>SL0011</v>
      </c>
      <c r="C3214" t="s">
        <v>4050</v>
      </c>
      <c r="D3214" t="str">
        <f>IDENTIFICATIE!$F$9</f>
        <v>V01</v>
      </c>
    </row>
    <row r="3215" spans="1:4">
      <c r="A3215" t="str">
        <f>VLOOKUP(IDENTIFICATIE!$F$7,$G$2:$H$9,2,FALSE)</f>
        <v>B01</v>
      </c>
      <c r="B3215" t="str">
        <f>VLOOKUP(IDENTIFICATIE!$F$8,$I$2:$J$159,2,FALSE)</f>
        <v>SL0011</v>
      </c>
      <c r="C3215" t="s">
        <v>4051</v>
      </c>
      <c r="D3215" t="str">
        <f>IDENTIFICATIE!$F$9</f>
        <v>V01</v>
      </c>
    </row>
    <row r="3216" spans="1:4">
      <c r="A3216" t="str">
        <f>VLOOKUP(IDENTIFICATIE!$F$7,$G$2:$H$9,2,FALSE)</f>
        <v>B01</v>
      </c>
      <c r="B3216" t="str">
        <f>VLOOKUP(IDENTIFICATIE!$F$8,$I$2:$J$159,2,FALSE)</f>
        <v>SL0011</v>
      </c>
      <c r="C3216" t="s">
        <v>4052</v>
      </c>
      <c r="D3216" t="str">
        <f>IDENTIFICATIE!$F$9</f>
        <v>V01</v>
      </c>
    </row>
    <row r="3217" spans="1:4">
      <c r="A3217" t="str">
        <f>VLOOKUP(IDENTIFICATIE!$F$7,$G$2:$H$9,2,FALSE)</f>
        <v>B01</v>
      </c>
      <c r="B3217" t="str">
        <f>VLOOKUP(IDENTIFICATIE!$F$8,$I$2:$J$159,2,FALSE)</f>
        <v>SL0011</v>
      </c>
      <c r="C3217" t="s">
        <v>4053</v>
      </c>
      <c r="D3217" t="str">
        <f>IDENTIFICATIE!$F$9</f>
        <v>V01</v>
      </c>
    </row>
    <row r="3218" spans="1:4">
      <c r="A3218" t="str">
        <f>VLOOKUP(IDENTIFICATIE!$F$7,$G$2:$H$9,2,FALSE)</f>
        <v>B01</v>
      </c>
      <c r="B3218" t="str">
        <f>VLOOKUP(IDENTIFICATIE!$F$8,$I$2:$J$159,2,FALSE)</f>
        <v>SL0011</v>
      </c>
      <c r="C3218" t="s">
        <v>4054</v>
      </c>
      <c r="D3218" t="str">
        <f>IDENTIFICATIE!$F$9</f>
        <v>V01</v>
      </c>
    </row>
    <row r="3219" spans="1:4">
      <c r="A3219" t="str">
        <f>VLOOKUP(IDENTIFICATIE!$F$7,$G$2:$H$9,2,FALSE)</f>
        <v>B01</v>
      </c>
      <c r="B3219" t="str">
        <f>VLOOKUP(IDENTIFICATIE!$F$8,$I$2:$J$159,2,FALSE)</f>
        <v>SL0011</v>
      </c>
      <c r="C3219" t="s">
        <v>4055</v>
      </c>
      <c r="D3219" t="str">
        <f>IDENTIFICATIE!$F$9</f>
        <v>V01</v>
      </c>
    </row>
    <row r="3220" spans="1:4">
      <c r="A3220" t="str">
        <f>VLOOKUP(IDENTIFICATIE!$F$7,$G$2:$H$9,2,FALSE)</f>
        <v>B01</v>
      </c>
      <c r="B3220" t="str">
        <f>VLOOKUP(IDENTIFICATIE!$F$8,$I$2:$J$159,2,FALSE)</f>
        <v>SL0011</v>
      </c>
      <c r="C3220" t="s">
        <v>4056</v>
      </c>
      <c r="D3220" t="str">
        <f>IDENTIFICATIE!$F$9</f>
        <v>V01</v>
      </c>
    </row>
    <row r="3221" spans="1:4">
      <c r="A3221" t="str">
        <f>VLOOKUP(IDENTIFICATIE!$F$7,$G$2:$H$9,2,FALSE)</f>
        <v>B01</v>
      </c>
      <c r="B3221" t="str">
        <f>VLOOKUP(IDENTIFICATIE!$F$8,$I$2:$J$159,2,FALSE)</f>
        <v>SL0011</v>
      </c>
      <c r="C3221" t="s">
        <v>4057</v>
      </c>
      <c r="D3221" t="str">
        <f>IDENTIFICATIE!$F$9</f>
        <v>V01</v>
      </c>
    </row>
    <row r="3222" spans="1:4">
      <c r="A3222" t="str">
        <f>VLOOKUP(IDENTIFICATIE!$F$7,$G$2:$H$9,2,FALSE)</f>
        <v>B01</v>
      </c>
      <c r="B3222" t="str">
        <f>VLOOKUP(IDENTIFICATIE!$F$8,$I$2:$J$159,2,FALSE)</f>
        <v>SL0011</v>
      </c>
      <c r="C3222" t="s">
        <v>4058</v>
      </c>
      <c r="D3222" t="str">
        <f>IDENTIFICATIE!$F$9</f>
        <v>V01</v>
      </c>
    </row>
    <row r="3223" spans="1:4">
      <c r="A3223" t="str">
        <f>VLOOKUP(IDENTIFICATIE!$F$7,$G$2:$H$9,2,FALSE)</f>
        <v>B01</v>
      </c>
      <c r="B3223" t="str">
        <f>VLOOKUP(IDENTIFICATIE!$F$8,$I$2:$J$159,2,FALSE)</f>
        <v>SL0011</v>
      </c>
      <c r="C3223" t="s">
        <v>4059</v>
      </c>
      <c r="D3223" t="str">
        <f>IDENTIFICATIE!$F$9</f>
        <v>V01</v>
      </c>
    </row>
    <row r="3224" spans="1:4">
      <c r="A3224" t="str">
        <f>VLOOKUP(IDENTIFICATIE!$F$7,$G$2:$H$9,2,FALSE)</f>
        <v>B01</v>
      </c>
      <c r="B3224" t="str">
        <f>VLOOKUP(IDENTIFICATIE!$F$8,$I$2:$J$159,2,FALSE)</f>
        <v>SL0011</v>
      </c>
      <c r="C3224" t="s">
        <v>4060</v>
      </c>
      <c r="D3224" t="str">
        <f>IDENTIFICATIE!$F$9</f>
        <v>V01</v>
      </c>
    </row>
    <row r="3225" spans="1:4">
      <c r="A3225" t="str">
        <f>VLOOKUP(IDENTIFICATIE!$F$7,$G$2:$H$9,2,FALSE)</f>
        <v>B01</v>
      </c>
      <c r="B3225" t="str">
        <f>VLOOKUP(IDENTIFICATIE!$F$8,$I$2:$J$159,2,FALSE)</f>
        <v>SL0011</v>
      </c>
      <c r="C3225" t="s">
        <v>4061</v>
      </c>
      <c r="D3225" t="str">
        <f>IDENTIFICATIE!$F$9</f>
        <v>V01</v>
      </c>
    </row>
    <row r="3226" spans="1:4">
      <c r="A3226" t="str">
        <f>VLOOKUP(IDENTIFICATIE!$F$7,$G$2:$H$9,2,FALSE)</f>
        <v>B01</v>
      </c>
      <c r="B3226" t="str">
        <f>VLOOKUP(IDENTIFICATIE!$F$8,$I$2:$J$159,2,FALSE)</f>
        <v>SL0011</v>
      </c>
      <c r="C3226" t="s">
        <v>4062</v>
      </c>
      <c r="D3226" t="str">
        <f>IDENTIFICATIE!$F$9</f>
        <v>V01</v>
      </c>
    </row>
    <row r="3227" spans="1:4">
      <c r="A3227" t="str">
        <f>VLOOKUP(IDENTIFICATIE!$F$7,$G$2:$H$9,2,FALSE)</f>
        <v>B01</v>
      </c>
      <c r="B3227" t="str">
        <f>VLOOKUP(IDENTIFICATIE!$F$8,$I$2:$J$159,2,FALSE)</f>
        <v>SL0011</v>
      </c>
      <c r="C3227" t="s">
        <v>4063</v>
      </c>
      <c r="D3227" t="str">
        <f>IDENTIFICATIE!$F$9</f>
        <v>V01</v>
      </c>
    </row>
    <row r="3228" spans="1:4">
      <c r="A3228" t="str">
        <f>VLOOKUP(IDENTIFICATIE!$F$7,$G$2:$H$9,2,FALSE)</f>
        <v>B01</v>
      </c>
      <c r="B3228" t="str">
        <f>VLOOKUP(IDENTIFICATIE!$F$8,$I$2:$J$159,2,FALSE)</f>
        <v>SL0011</v>
      </c>
      <c r="C3228" t="s">
        <v>4064</v>
      </c>
      <c r="D3228" t="str">
        <f>IDENTIFICATIE!$F$9</f>
        <v>V01</v>
      </c>
    </row>
    <row r="3229" spans="1:4">
      <c r="A3229" t="str">
        <f>VLOOKUP(IDENTIFICATIE!$F$7,$G$2:$H$9,2,FALSE)</f>
        <v>B01</v>
      </c>
      <c r="B3229" t="str">
        <f>VLOOKUP(IDENTIFICATIE!$F$8,$I$2:$J$159,2,FALSE)</f>
        <v>SL0011</v>
      </c>
      <c r="C3229" t="s">
        <v>4065</v>
      </c>
      <c r="D3229" t="str">
        <f>IDENTIFICATIE!$F$9</f>
        <v>V01</v>
      </c>
    </row>
    <row r="3230" spans="1:4">
      <c r="A3230" t="str">
        <f>VLOOKUP(IDENTIFICATIE!$F$7,$G$2:$H$9,2,FALSE)</f>
        <v>B01</v>
      </c>
      <c r="B3230" t="str">
        <f>VLOOKUP(IDENTIFICATIE!$F$8,$I$2:$J$159,2,FALSE)</f>
        <v>SL0011</v>
      </c>
      <c r="C3230" t="s">
        <v>4066</v>
      </c>
      <c r="D3230" t="str">
        <f>IDENTIFICATIE!$F$9</f>
        <v>V01</v>
      </c>
    </row>
    <row r="3231" spans="1:4">
      <c r="A3231" t="str">
        <f>VLOOKUP(IDENTIFICATIE!$F$7,$G$2:$H$9,2,FALSE)</f>
        <v>B01</v>
      </c>
      <c r="B3231" t="str">
        <f>VLOOKUP(IDENTIFICATIE!$F$8,$I$2:$J$159,2,FALSE)</f>
        <v>SL0011</v>
      </c>
      <c r="C3231" t="s">
        <v>4067</v>
      </c>
      <c r="D3231" t="str">
        <f>IDENTIFICATIE!$F$9</f>
        <v>V01</v>
      </c>
    </row>
    <row r="3232" spans="1:4">
      <c r="A3232" t="str">
        <f>VLOOKUP(IDENTIFICATIE!$F$7,$G$2:$H$9,2,FALSE)</f>
        <v>B01</v>
      </c>
      <c r="B3232" t="str">
        <f>VLOOKUP(IDENTIFICATIE!$F$8,$I$2:$J$159,2,FALSE)</f>
        <v>SL0011</v>
      </c>
      <c r="C3232" t="s">
        <v>4068</v>
      </c>
      <c r="D3232" t="str">
        <f>IDENTIFICATIE!$F$9</f>
        <v>V01</v>
      </c>
    </row>
    <row r="3233" spans="1:4">
      <c r="A3233" t="str">
        <f>VLOOKUP(IDENTIFICATIE!$F$7,$G$2:$H$9,2,FALSE)</f>
        <v>B01</v>
      </c>
      <c r="B3233" t="str">
        <f>VLOOKUP(IDENTIFICATIE!$F$8,$I$2:$J$159,2,FALSE)</f>
        <v>SL0011</v>
      </c>
      <c r="C3233" t="s">
        <v>4069</v>
      </c>
      <c r="D3233" t="str">
        <f>IDENTIFICATIE!$F$9</f>
        <v>V01</v>
      </c>
    </row>
    <row r="3234" spans="1:4">
      <c r="A3234" t="str">
        <f>VLOOKUP(IDENTIFICATIE!$F$7,$G$2:$H$9,2,FALSE)</f>
        <v>B01</v>
      </c>
      <c r="B3234" t="str">
        <f>VLOOKUP(IDENTIFICATIE!$F$8,$I$2:$J$159,2,FALSE)</f>
        <v>SL0011</v>
      </c>
      <c r="C3234" t="s">
        <v>4070</v>
      </c>
      <c r="D3234" t="str">
        <f>IDENTIFICATIE!$F$9</f>
        <v>V01</v>
      </c>
    </row>
    <row r="3235" spans="1:4">
      <c r="A3235" t="str">
        <f>VLOOKUP(IDENTIFICATIE!$F$7,$G$2:$H$9,2,FALSE)</f>
        <v>B01</v>
      </c>
      <c r="B3235" t="str">
        <f>VLOOKUP(IDENTIFICATIE!$F$8,$I$2:$J$159,2,FALSE)</f>
        <v>SL0011</v>
      </c>
      <c r="C3235" t="s">
        <v>4071</v>
      </c>
      <c r="D3235" t="str">
        <f>IDENTIFICATIE!$F$9</f>
        <v>V01</v>
      </c>
    </row>
    <row r="3236" spans="1:4">
      <c r="A3236" t="str">
        <f>VLOOKUP(IDENTIFICATIE!$F$7,$G$2:$H$9,2,FALSE)</f>
        <v>B01</v>
      </c>
      <c r="B3236" t="str">
        <f>VLOOKUP(IDENTIFICATIE!$F$8,$I$2:$J$159,2,FALSE)</f>
        <v>SL0011</v>
      </c>
      <c r="C3236" t="s">
        <v>4072</v>
      </c>
      <c r="D3236" t="str">
        <f>IDENTIFICATIE!$F$9</f>
        <v>V01</v>
      </c>
    </row>
    <row r="3237" spans="1:4">
      <c r="A3237" t="str">
        <f>VLOOKUP(IDENTIFICATIE!$F$7,$G$2:$H$9,2,FALSE)</f>
        <v>B01</v>
      </c>
      <c r="B3237" t="str">
        <f>VLOOKUP(IDENTIFICATIE!$F$8,$I$2:$J$159,2,FALSE)</f>
        <v>SL0011</v>
      </c>
      <c r="C3237" t="s">
        <v>4073</v>
      </c>
      <c r="D3237" t="str">
        <f>IDENTIFICATIE!$F$9</f>
        <v>V01</v>
      </c>
    </row>
    <row r="3238" spans="1:4">
      <c r="A3238" t="str">
        <f>VLOOKUP(IDENTIFICATIE!$F$7,$G$2:$H$9,2,FALSE)</f>
        <v>B01</v>
      </c>
      <c r="B3238" t="str">
        <f>VLOOKUP(IDENTIFICATIE!$F$8,$I$2:$J$159,2,FALSE)</f>
        <v>SL0011</v>
      </c>
      <c r="C3238" t="s">
        <v>4074</v>
      </c>
      <c r="D3238" t="str">
        <f>IDENTIFICATIE!$F$9</f>
        <v>V01</v>
      </c>
    </row>
    <row r="3239" spans="1:4">
      <c r="A3239" t="str">
        <f>VLOOKUP(IDENTIFICATIE!$F$7,$G$2:$H$9,2,FALSE)</f>
        <v>B01</v>
      </c>
      <c r="B3239" t="str">
        <f>VLOOKUP(IDENTIFICATIE!$F$8,$I$2:$J$159,2,FALSE)</f>
        <v>SL0011</v>
      </c>
      <c r="C3239" t="s">
        <v>4075</v>
      </c>
      <c r="D3239" t="str">
        <f>IDENTIFICATIE!$F$9</f>
        <v>V01</v>
      </c>
    </row>
    <row r="3240" spans="1:4">
      <c r="A3240" t="str">
        <f>VLOOKUP(IDENTIFICATIE!$F$7,$G$2:$H$9,2,FALSE)</f>
        <v>B01</v>
      </c>
      <c r="B3240" t="str">
        <f>VLOOKUP(IDENTIFICATIE!$F$8,$I$2:$J$159,2,FALSE)</f>
        <v>SL0011</v>
      </c>
      <c r="C3240" t="s">
        <v>4076</v>
      </c>
      <c r="D3240" t="str">
        <f>IDENTIFICATIE!$F$9</f>
        <v>V01</v>
      </c>
    </row>
    <row r="3241" spans="1:4">
      <c r="A3241" t="str">
        <f>VLOOKUP(IDENTIFICATIE!$F$7,$G$2:$H$9,2,FALSE)</f>
        <v>B01</v>
      </c>
      <c r="B3241" t="str">
        <f>VLOOKUP(IDENTIFICATIE!$F$8,$I$2:$J$159,2,FALSE)</f>
        <v>SL0011</v>
      </c>
      <c r="C3241" t="s">
        <v>4077</v>
      </c>
      <c r="D3241" t="str">
        <f>IDENTIFICATIE!$F$9</f>
        <v>V01</v>
      </c>
    </row>
    <row r="3242" spans="1:4">
      <c r="A3242" t="str">
        <f>VLOOKUP(IDENTIFICATIE!$F$7,$G$2:$H$9,2,FALSE)</f>
        <v>B01</v>
      </c>
      <c r="B3242" t="str">
        <f>VLOOKUP(IDENTIFICATIE!$F$8,$I$2:$J$159,2,FALSE)</f>
        <v>SL0011</v>
      </c>
      <c r="C3242" t="s">
        <v>4078</v>
      </c>
      <c r="D3242" t="str">
        <f>IDENTIFICATIE!$F$9</f>
        <v>V01</v>
      </c>
    </row>
    <row r="3243" spans="1:4">
      <c r="A3243" t="str">
        <f>VLOOKUP(IDENTIFICATIE!$F$7,$G$2:$H$9,2,FALSE)</f>
        <v>B01</v>
      </c>
      <c r="B3243" t="str">
        <f>VLOOKUP(IDENTIFICATIE!$F$8,$I$2:$J$159,2,FALSE)</f>
        <v>SL0011</v>
      </c>
      <c r="C3243" t="s">
        <v>4079</v>
      </c>
      <c r="D3243" t="str">
        <f>IDENTIFICATIE!$F$9</f>
        <v>V01</v>
      </c>
    </row>
    <row r="3244" spans="1:4">
      <c r="A3244" t="str">
        <f>VLOOKUP(IDENTIFICATIE!$F$7,$G$2:$H$9,2,FALSE)</f>
        <v>B01</v>
      </c>
      <c r="B3244" t="str">
        <f>VLOOKUP(IDENTIFICATIE!$F$8,$I$2:$J$159,2,FALSE)</f>
        <v>SL0011</v>
      </c>
      <c r="C3244" t="s">
        <v>4080</v>
      </c>
      <c r="D3244" t="str">
        <f>IDENTIFICATIE!$F$9</f>
        <v>V01</v>
      </c>
    </row>
    <row r="3245" spans="1:4">
      <c r="A3245" t="str">
        <f>VLOOKUP(IDENTIFICATIE!$F$7,$G$2:$H$9,2,FALSE)</f>
        <v>B01</v>
      </c>
      <c r="B3245" t="str">
        <f>VLOOKUP(IDENTIFICATIE!$F$8,$I$2:$J$159,2,FALSE)</f>
        <v>SL0011</v>
      </c>
      <c r="C3245" t="s">
        <v>4081</v>
      </c>
      <c r="D3245" t="str">
        <f>IDENTIFICATIE!$F$9</f>
        <v>V01</v>
      </c>
    </row>
    <row r="3246" spans="1:4">
      <c r="A3246" t="str">
        <f>VLOOKUP(IDENTIFICATIE!$F$7,$G$2:$H$9,2,FALSE)</f>
        <v>B01</v>
      </c>
      <c r="B3246" t="str">
        <f>VLOOKUP(IDENTIFICATIE!$F$8,$I$2:$J$159,2,FALSE)</f>
        <v>SL0011</v>
      </c>
      <c r="C3246" t="s">
        <v>4082</v>
      </c>
      <c r="D3246" t="str">
        <f>IDENTIFICATIE!$F$9</f>
        <v>V01</v>
      </c>
    </row>
    <row r="3247" spans="1:4">
      <c r="A3247" t="str">
        <f>VLOOKUP(IDENTIFICATIE!$F$7,$G$2:$H$9,2,FALSE)</f>
        <v>B01</v>
      </c>
      <c r="B3247" t="str">
        <f>VLOOKUP(IDENTIFICATIE!$F$8,$I$2:$J$159,2,FALSE)</f>
        <v>SL0011</v>
      </c>
      <c r="C3247" t="s">
        <v>4083</v>
      </c>
      <c r="D3247" t="str">
        <f>IDENTIFICATIE!$F$9</f>
        <v>V01</v>
      </c>
    </row>
    <row r="3248" spans="1:4">
      <c r="A3248" t="str">
        <f>VLOOKUP(IDENTIFICATIE!$F$7,$G$2:$H$9,2,FALSE)</f>
        <v>B01</v>
      </c>
      <c r="B3248" t="str">
        <f>VLOOKUP(IDENTIFICATIE!$F$8,$I$2:$J$159,2,FALSE)</f>
        <v>SL0011</v>
      </c>
      <c r="C3248" t="s">
        <v>4084</v>
      </c>
      <c r="D3248" t="str">
        <f>IDENTIFICATIE!$F$9</f>
        <v>V01</v>
      </c>
    </row>
    <row r="3249" spans="1:4">
      <c r="A3249" t="str">
        <f>VLOOKUP(IDENTIFICATIE!$F$7,$G$2:$H$9,2,FALSE)</f>
        <v>B01</v>
      </c>
      <c r="B3249" t="str">
        <f>VLOOKUP(IDENTIFICATIE!$F$8,$I$2:$J$159,2,FALSE)</f>
        <v>SL0011</v>
      </c>
      <c r="C3249" t="s">
        <v>4085</v>
      </c>
      <c r="D3249" t="str">
        <f>IDENTIFICATIE!$F$9</f>
        <v>V01</v>
      </c>
    </row>
    <row r="3250" spans="1:4">
      <c r="A3250" t="str">
        <f>VLOOKUP(IDENTIFICATIE!$F$7,$G$2:$H$9,2,FALSE)</f>
        <v>B01</v>
      </c>
      <c r="B3250" t="str">
        <f>VLOOKUP(IDENTIFICATIE!$F$8,$I$2:$J$159,2,FALSE)</f>
        <v>SL0011</v>
      </c>
      <c r="C3250" t="s">
        <v>4086</v>
      </c>
      <c r="D3250" t="str">
        <f>IDENTIFICATIE!$F$9</f>
        <v>V01</v>
      </c>
    </row>
    <row r="3251" spans="1:4">
      <c r="A3251" t="str">
        <f>VLOOKUP(IDENTIFICATIE!$F$7,$G$2:$H$9,2,FALSE)</f>
        <v>B01</v>
      </c>
      <c r="B3251" t="str">
        <f>VLOOKUP(IDENTIFICATIE!$F$8,$I$2:$J$159,2,FALSE)</f>
        <v>SL0011</v>
      </c>
      <c r="C3251" t="s">
        <v>4087</v>
      </c>
      <c r="D3251" t="str">
        <f>IDENTIFICATIE!$F$9</f>
        <v>V01</v>
      </c>
    </row>
    <row r="3252" spans="1:4">
      <c r="A3252" t="str">
        <f>VLOOKUP(IDENTIFICATIE!$F$7,$G$2:$H$9,2,FALSE)</f>
        <v>B01</v>
      </c>
      <c r="B3252" t="str">
        <f>VLOOKUP(IDENTIFICATIE!$F$8,$I$2:$J$159,2,FALSE)</f>
        <v>SL0011</v>
      </c>
      <c r="C3252" t="s">
        <v>4088</v>
      </c>
      <c r="D3252" t="str">
        <f>IDENTIFICATIE!$F$9</f>
        <v>V01</v>
      </c>
    </row>
    <row r="3253" spans="1:4">
      <c r="A3253" t="str">
        <f>VLOOKUP(IDENTIFICATIE!$F$7,$G$2:$H$9,2,FALSE)</f>
        <v>B01</v>
      </c>
      <c r="B3253" t="str">
        <f>VLOOKUP(IDENTIFICATIE!$F$8,$I$2:$J$159,2,FALSE)</f>
        <v>SL0011</v>
      </c>
      <c r="C3253" t="s">
        <v>4089</v>
      </c>
      <c r="D3253" t="str">
        <f>IDENTIFICATIE!$F$9</f>
        <v>V01</v>
      </c>
    </row>
    <row r="3254" spans="1:4">
      <c r="A3254" t="str">
        <f>VLOOKUP(IDENTIFICATIE!$F$7,$G$2:$H$9,2,FALSE)</f>
        <v>B01</v>
      </c>
      <c r="B3254" t="str">
        <f>VLOOKUP(IDENTIFICATIE!$F$8,$I$2:$J$159,2,FALSE)</f>
        <v>SL0011</v>
      </c>
      <c r="C3254" t="s">
        <v>4090</v>
      </c>
      <c r="D3254" t="str">
        <f>IDENTIFICATIE!$F$9</f>
        <v>V01</v>
      </c>
    </row>
    <row r="3255" spans="1:4">
      <c r="A3255" t="str">
        <f>VLOOKUP(IDENTIFICATIE!$F$7,$G$2:$H$9,2,FALSE)</f>
        <v>B01</v>
      </c>
      <c r="B3255" t="str">
        <f>VLOOKUP(IDENTIFICATIE!$F$8,$I$2:$J$159,2,FALSE)</f>
        <v>SL0011</v>
      </c>
      <c r="C3255" t="s">
        <v>4091</v>
      </c>
      <c r="D3255" t="str">
        <f>IDENTIFICATIE!$F$9</f>
        <v>V01</v>
      </c>
    </row>
    <row r="3256" spans="1:4">
      <c r="A3256" t="str">
        <f>VLOOKUP(IDENTIFICATIE!$F$7,$G$2:$H$9,2,FALSE)</f>
        <v>B01</v>
      </c>
      <c r="B3256" t="str">
        <f>VLOOKUP(IDENTIFICATIE!$F$8,$I$2:$J$159,2,FALSE)</f>
        <v>SL0011</v>
      </c>
      <c r="C3256" t="s">
        <v>4092</v>
      </c>
      <c r="D3256" t="str">
        <f>IDENTIFICATIE!$F$9</f>
        <v>V01</v>
      </c>
    </row>
    <row r="3257" spans="1:4">
      <c r="A3257" t="str">
        <f>VLOOKUP(IDENTIFICATIE!$F$7,$G$2:$H$9,2,FALSE)</f>
        <v>B01</v>
      </c>
      <c r="B3257" t="str">
        <f>VLOOKUP(IDENTIFICATIE!$F$8,$I$2:$J$159,2,FALSE)</f>
        <v>SL0011</v>
      </c>
      <c r="C3257" t="s">
        <v>4093</v>
      </c>
      <c r="D3257" t="str">
        <f>IDENTIFICATIE!$F$9</f>
        <v>V01</v>
      </c>
    </row>
    <row r="3258" spans="1:4">
      <c r="A3258" t="str">
        <f>VLOOKUP(IDENTIFICATIE!$F$7,$G$2:$H$9,2,FALSE)</f>
        <v>B01</v>
      </c>
      <c r="B3258" t="str">
        <f>VLOOKUP(IDENTIFICATIE!$F$8,$I$2:$J$159,2,FALSE)</f>
        <v>SL0011</v>
      </c>
      <c r="C3258" t="s">
        <v>4094</v>
      </c>
      <c r="D3258" t="str">
        <f>IDENTIFICATIE!$F$9</f>
        <v>V01</v>
      </c>
    </row>
    <row r="3259" spans="1:4">
      <c r="A3259" t="str">
        <f>VLOOKUP(IDENTIFICATIE!$F$7,$G$2:$H$9,2,FALSE)</f>
        <v>B01</v>
      </c>
      <c r="B3259" t="str">
        <f>VLOOKUP(IDENTIFICATIE!$F$8,$I$2:$J$159,2,FALSE)</f>
        <v>SL0011</v>
      </c>
      <c r="C3259" t="s">
        <v>4095</v>
      </c>
      <c r="D3259" t="str">
        <f>IDENTIFICATIE!$F$9</f>
        <v>V01</v>
      </c>
    </row>
    <row r="3260" spans="1:4">
      <c r="A3260" t="str">
        <f>VLOOKUP(IDENTIFICATIE!$F$7,$G$2:$H$9,2,FALSE)</f>
        <v>B01</v>
      </c>
      <c r="B3260" t="str">
        <f>VLOOKUP(IDENTIFICATIE!$F$8,$I$2:$J$159,2,FALSE)</f>
        <v>SL0011</v>
      </c>
      <c r="C3260" t="s">
        <v>4096</v>
      </c>
      <c r="D3260" t="str">
        <f>IDENTIFICATIE!$F$9</f>
        <v>V01</v>
      </c>
    </row>
    <row r="3261" spans="1:4">
      <c r="A3261" t="str">
        <f>VLOOKUP(IDENTIFICATIE!$F$7,$G$2:$H$9,2,FALSE)</f>
        <v>B01</v>
      </c>
      <c r="B3261" t="str">
        <f>VLOOKUP(IDENTIFICATIE!$F$8,$I$2:$J$159,2,FALSE)</f>
        <v>SL0011</v>
      </c>
      <c r="C3261" t="s">
        <v>4097</v>
      </c>
      <c r="D3261" t="str">
        <f>IDENTIFICATIE!$F$9</f>
        <v>V01</v>
      </c>
    </row>
    <row r="3262" spans="1:4">
      <c r="A3262" t="str">
        <f>VLOOKUP(IDENTIFICATIE!$F$7,$G$2:$H$9,2,FALSE)</f>
        <v>B01</v>
      </c>
      <c r="B3262" t="str">
        <f>VLOOKUP(IDENTIFICATIE!$F$8,$I$2:$J$159,2,FALSE)</f>
        <v>SL0011</v>
      </c>
      <c r="C3262" t="s">
        <v>4098</v>
      </c>
      <c r="D3262" t="str">
        <f>IDENTIFICATIE!$F$9</f>
        <v>V01</v>
      </c>
    </row>
    <row r="3263" spans="1:4">
      <c r="A3263" t="str">
        <f>VLOOKUP(IDENTIFICATIE!$F$7,$G$2:$H$9,2,FALSE)</f>
        <v>B01</v>
      </c>
      <c r="B3263" t="str">
        <f>VLOOKUP(IDENTIFICATIE!$F$8,$I$2:$J$159,2,FALSE)</f>
        <v>SL0011</v>
      </c>
      <c r="C3263" t="s">
        <v>4099</v>
      </c>
      <c r="D3263" t="str">
        <f>IDENTIFICATIE!$F$9</f>
        <v>V01</v>
      </c>
    </row>
    <row r="3264" spans="1:4">
      <c r="A3264" t="str">
        <f>VLOOKUP(IDENTIFICATIE!$F$7,$G$2:$H$9,2,FALSE)</f>
        <v>B01</v>
      </c>
      <c r="B3264" t="str">
        <f>VLOOKUP(IDENTIFICATIE!$F$8,$I$2:$J$159,2,FALSE)</f>
        <v>SL0011</v>
      </c>
      <c r="C3264" t="s">
        <v>4100</v>
      </c>
      <c r="D3264" t="str">
        <f>IDENTIFICATIE!$F$9</f>
        <v>V01</v>
      </c>
    </row>
    <row r="3265" spans="1:4">
      <c r="A3265" t="str">
        <f>VLOOKUP(IDENTIFICATIE!$F$7,$G$2:$H$9,2,FALSE)</f>
        <v>B01</v>
      </c>
      <c r="B3265" t="str">
        <f>VLOOKUP(IDENTIFICATIE!$F$8,$I$2:$J$159,2,FALSE)</f>
        <v>SL0011</v>
      </c>
      <c r="C3265" t="s">
        <v>4101</v>
      </c>
      <c r="D3265" t="str">
        <f>IDENTIFICATIE!$F$9</f>
        <v>V01</v>
      </c>
    </row>
    <row r="3266" spans="1:4">
      <c r="A3266" t="str">
        <f>VLOOKUP(IDENTIFICATIE!$F$7,$G$2:$H$9,2,FALSE)</f>
        <v>B01</v>
      </c>
      <c r="B3266" t="str">
        <f>VLOOKUP(IDENTIFICATIE!$F$8,$I$2:$J$159,2,FALSE)</f>
        <v>SL0011</v>
      </c>
      <c r="C3266" t="s">
        <v>4102</v>
      </c>
      <c r="D3266" t="str">
        <f>IDENTIFICATIE!$F$9</f>
        <v>V01</v>
      </c>
    </row>
    <row r="3267" spans="1:4">
      <c r="A3267" t="str">
        <f>VLOOKUP(IDENTIFICATIE!$F$7,$G$2:$H$9,2,FALSE)</f>
        <v>B01</v>
      </c>
      <c r="B3267" t="str">
        <f>VLOOKUP(IDENTIFICATIE!$F$8,$I$2:$J$159,2,FALSE)</f>
        <v>SL0011</v>
      </c>
      <c r="C3267" t="s">
        <v>4103</v>
      </c>
      <c r="D3267" t="str">
        <f>IDENTIFICATIE!$F$9</f>
        <v>V01</v>
      </c>
    </row>
    <row r="3268" spans="1:4">
      <c r="A3268" t="str">
        <f>VLOOKUP(IDENTIFICATIE!$F$7,$G$2:$H$9,2,FALSE)</f>
        <v>B01</v>
      </c>
      <c r="B3268" t="str">
        <f>VLOOKUP(IDENTIFICATIE!$F$8,$I$2:$J$159,2,FALSE)</f>
        <v>SL0011</v>
      </c>
      <c r="C3268" t="s">
        <v>4104</v>
      </c>
      <c r="D3268" t="str">
        <f>IDENTIFICATIE!$F$9</f>
        <v>V01</v>
      </c>
    </row>
    <row r="3269" spans="1:4">
      <c r="A3269" t="str">
        <f>VLOOKUP(IDENTIFICATIE!$F$7,$G$2:$H$9,2,FALSE)</f>
        <v>B01</v>
      </c>
      <c r="B3269" t="str">
        <f>VLOOKUP(IDENTIFICATIE!$F$8,$I$2:$J$159,2,FALSE)</f>
        <v>SL0011</v>
      </c>
      <c r="C3269" t="s">
        <v>4105</v>
      </c>
      <c r="D3269" t="str">
        <f>IDENTIFICATIE!$F$9</f>
        <v>V01</v>
      </c>
    </row>
    <row r="3270" spans="1:4">
      <c r="A3270" t="str">
        <f>VLOOKUP(IDENTIFICATIE!$F$7,$G$2:$H$9,2,FALSE)</f>
        <v>B01</v>
      </c>
      <c r="B3270" t="str">
        <f>VLOOKUP(IDENTIFICATIE!$F$8,$I$2:$J$159,2,FALSE)</f>
        <v>SL0011</v>
      </c>
      <c r="C3270" t="s">
        <v>4106</v>
      </c>
      <c r="D3270" t="str">
        <f>IDENTIFICATIE!$F$9</f>
        <v>V01</v>
      </c>
    </row>
    <row r="3271" spans="1:4">
      <c r="A3271" t="str">
        <f>VLOOKUP(IDENTIFICATIE!$F$7,$G$2:$H$9,2,FALSE)</f>
        <v>B01</v>
      </c>
      <c r="B3271" t="str">
        <f>VLOOKUP(IDENTIFICATIE!$F$8,$I$2:$J$159,2,FALSE)</f>
        <v>SL0011</v>
      </c>
      <c r="C3271" t="s">
        <v>4107</v>
      </c>
      <c r="D3271" t="str">
        <f>IDENTIFICATIE!$F$9</f>
        <v>V01</v>
      </c>
    </row>
    <row r="3272" spans="1:4">
      <c r="A3272" t="str">
        <f>VLOOKUP(IDENTIFICATIE!$F$7,$G$2:$H$9,2,FALSE)</f>
        <v>B01</v>
      </c>
      <c r="B3272" t="str">
        <f>VLOOKUP(IDENTIFICATIE!$F$8,$I$2:$J$159,2,FALSE)</f>
        <v>SL0011</v>
      </c>
      <c r="C3272" t="s">
        <v>4108</v>
      </c>
      <c r="D3272" t="str">
        <f>IDENTIFICATIE!$F$9</f>
        <v>V01</v>
      </c>
    </row>
    <row r="3273" spans="1:4">
      <c r="A3273" t="str">
        <f>VLOOKUP(IDENTIFICATIE!$F$7,$G$2:$H$9,2,FALSE)</f>
        <v>B01</v>
      </c>
      <c r="B3273" t="str">
        <f>VLOOKUP(IDENTIFICATIE!$F$8,$I$2:$J$159,2,FALSE)</f>
        <v>SL0011</v>
      </c>
      <c r="C3273" t="s">
        <v>4109</v>
      </c>
      <c r="D3273" t="str">
        <f>IDENTIFICATIE!$F$9</f>
        <v>V01</v>
      </c>
    </row>
    <row r="3274" spans="1:4">
      <c r="A3274" t="str">
        <f>VLOOKUP(IDENTIFICATIE!$F$7,$G$2:$H$9,2,FALSE)</f>
        <v>B01</v>
      </c>
      <c r="B3274" t="str">
        <f>VLOOKUP(IDENTIFICATIE!$F$8,$I$2:$J$159,2,FALSE)</f>
        <v>SL0011</v>
      </c>
      <c r="C3274" t="s">
        <v>4110</v>
      </c>
      <c r="D3274" t="str">
        <f>IDENTIFICATIE!$F$9</f>
        <v>V01</v>
      </c>
    </row>
    <row r="3275" spans="1:4">
      <c r="A3275" t="str">
        <f>VLOOKUP(IDENTIFICATIE!$F$7,$G$2:$H$9,2,FALSE)</f>
        <v>B01</v>
      </c>
      <c r="B3275" t="str">
        <f>VLOOKUP(IDENTIFICATIE!$F$8,$I$2:$J$159,2,FALSE)</f>
        <v>SL0011</v>
      </c>
      <c r="C3275" t="s">
        <v>4111</v>
      </c>
      <c r="D3275" t="str">
        <f>IDENTIFICATIE!$F$9</f>
        <v>V01</v>
      </c>
    </row>
    <row r="3276" spans="1:4">
      <c r="A3276" t="str">
        <f>VLOOKUP(IDENTIFICATIE!$F$7,$G$2:$H$9,2,FALSE)</f>
        <v>B01</v>
      </c>
      <c r="B3276" t="str">
        <f>VLOOKUP(IDENTIFICATIE!$F$8,$I$2:$J$159,2,FALSE)</f>
        <v>SL0011</v>
      </c>
      <c r="C3276" t="s">
        <v>4112</v>
      </c>
      <c r="D3276" t="str">
        <f>IDENTIFICATIE!$F$9</f>
        <v>V01</v>
      </c>
    </row>
    <row r="3277" spans="1:4">
      <c r="A3277" t="str">
        <f>VLOOKUP(IDENTIFICATIE!$F$7,$G$2:$H$9,2,FALSE)</f>
        <v>B01</v>
      </c>
      <c r="B3277" t="str">
        <f>VLOOKUP(IDENTIFICATIE!$F$8,$I$2:$J$159,2,FALSE)</f>
        <v>SL0011</v>
      </c>
      <c r="C3277" t="s">
        <v>4113</v>
      </c>
      <c r="D3277" t="str">
        <f>IDENTIFICATIE!$F$9</f>
        <v>V01</v>
      </c>
    </row>
    <row r="3278" spans="1:4">
      <c r="A3278" t="str">
        <f>VLOOKUP(IDENTIFICATIE!$F$7,$G$2:$H$9,2,FALSE)</f>
        <v>B01</v>
      </c>
      <c r="B3278" t="str">
        <f>VLOOKUP(IDENTIFICATIE!$F$8,$I$2:$J$159,2,FALSE)</f>
        <v>SL0011</v>
      </c>
      <c r="C3278" t="s">
        <v>4114</v>
      </c>
      <c r="D3278" t="str">
        <f>IDENTIFICATIE!$F$9</f>
        <v>V01</v>
      </c>
    </row>
    <row r="3279" spans="1:4">
      <c r="A3279" t="str">
        <f>VLOOKUP(IDENTIFICATIE!$F$7,$G$2:$H$9,2,FALSE)</f>
        <v>B01</v>
      </c>
      <c r="B3279" t="str">
        <f>VLOOKUP(IDENTIFICATIE!$F$8,$I$2:$J$159,2,FALSE)</f>
        <v>SL0011</v>
      </c>
      <c r="C3279" t="s">
        <v>4115</v>
      </c>
      <c r="D3279" t="str">
        <f>IDENTIFICATIE!$F$9</f>
        <v>V01</v>
      </c>
    </row>
    <row r="3280" spans="1:4">
      <c r="A3280" t="str">
        <f>VLOOKUP(IDENTIFICATIE!$F$7,$G$2:$H$9,2,FALSE)</f>
        <v>B01</v>
      </c>
      <c r="B3280" t="str">
        <f>VLOOKUP(IDENTIFICATIE!$F$8,$I$2:$J$159,2,FALSE)</f>
        <v>SL0011</v>
      </c>
      <c r="C3280" t="s">
        <v>4116</v>
      </c>
      <c r="D3280" t="str">
        <f>IDENTIFICATIE!$F$9</f>
        <v>V01</v>
      </c>
    </row>
    <row r="3281" spans="1:4">
      <c r="A3281" t="str">
        <f>VLOOKUP(IDENTIFICATIE!$F$7,$G$2:$H$9,2,FALSE)</f>
        <v>B01</v>
      </c>
      <c r="B3281" t="str">
        <f>VLOOKUP(IDENTIFICATIE!$F$8,$I$2:$J$159,2,FALSE)</f>
        <v>SL0011</v>
      </c>
      <c r="C3281" t="s">
        <v>4117</v>
      </c>
      <c r="D3281" t="str">
        <f>IDENTIFICATIE!$F$9</f>
        <v>V01</v>
      </c>
    </row>
    <row r="3282" spans="1:4">
      <c r="A3282" t="str">
        <f>VLOOKUP(IDENTIFICATIE!$F$7,$G$2:$H$9,2,FALSE)</f>
        <v>B01</v>
      </c>
      <c r="B3282" t="str">
        <f>VLOOKUP(IDENTIFICATIE!$F$8,$I$2:$J$159,2,FALSE)</f>
        <v>SL0011</v>
      </c>
      <c r="C3282" t="s">
        <v>4118</v>
      </c>
      <c r="D3282" t="str">
        <f>IDENTIFICATIE!$F$9</f>
        <v>V01</v>
      </c>
    </row>
    <row r="3283" spans="1:4">
      <c r="A3283" t="str">
        <f>VLOOKUP(IDENTIFICATIE!$F$7,$G$2:$H$9,2,FALSE)</f>
        <v>B01</v>
      </c>
      <c r="B3283" t="str">
        <f>VLOOKUP(IDENTIFICATIE!$F$8,$I$2:$J$159,2,FALSE)</f>
        <v>SL0011</v>
      </c>
      <c r="C3283" t="s">
        <v>4119</v>
      </c>
      <c r="D3283" t="str">
        <f>IDENTIFICATIE!$F$9</f>
        <v>V01</v>
      </c>
    </row>
    <row r="3284" spans="1:4">
      <c r="A3284" t="str">
        <f>VLOOKUP(IDENTIFICATIE!$F$7,$G$2:$H$9,2,FALSE)</f>
        <v>B01</v>
      </c>
      <c r="B3284" t="str">
        <f>VLOOKUP(IDENTIFICATIE!$F$8,$I$2:$J$159,2,FALSE)</f>
        <v>SL0011</v>
      </c>
      <c r="C3284" t="s">
        <v>4120</v>
      </c>
      <c r="D3284" t="str">
        <f>IDENTIFICATIE!$F$9</f>
        <v>V01</v>
      </c>
    </row>
    <row r="3285" spans="1:4">
      <c r="A3285" t="str">
        <f>VLOOKUP(IDENTIFICATIE!$F$7,$G$2:$H$9,2,FALSE)</f>
        <v>B01</v>
      </c>
      <c r="B3285" t="str">
        <f>VLOOKUP(IDENTIFICATIE!$F$8,$I$2:$J$159,2,FALSE)</f>
        <v>SL0011</v>
      </c>
      <c r="C3285" t="s">
        <v>4121</v>
      </c>
      <c r="D3285" t="str">
        <f>IDENTIFICATIE!$F$9</f>
        <v>V01</v>
      </c>
    </row>
    <row r="3286" spans="1:4">
      <c r="A3286" t="str">
        <f>VLOOKUP(IDENTIFICATIE!$F$7,$G$2:$H$9,2,FALSE)</f>
        <v>B01</v>
      </c>
      <c r="B3286" t="str">
        <f>VLOOKUP(IDENTIFICATIE!$F$8,$I$2:$J$159,2,FALSE)</f>
        <v>SL0011</v>
      </c>
      <c r="C3286" t="s">
        <v>4122</v>
      </c>
      <c r="D3286" t="str">
        <f>IDENTIFICATIE!$F$9</f>
        <v>V01</v>
      </c>
    </row>
    <row r="3287" spans="1:4">
      <c r="A3287" t="str">
        <f>VLOOKUP(IDENTIFICATIE!$F$7,$G$2:$H$9,2,FALSE)</f>
        <v>B01</v>
      </c>
      <c r="B3287" t="str">
        <f>VLOOKUP(IDENTIFICATIE!$F$8,$I$2:$J$159,2,FALSE)</f>
        <v>SL0011</v>
      </c>
      <c r="C3287" t="s">
        <v>4123</v>
      </c>
      <c r="D3287" t="str">
        <f>IDENTIFICATIE!$F$9</f>
        <v>V01</v>
      </c>
    </row>
    <row r="3288" spans="1:4">
      <c r="A3288" t="str">
        <f>VLOOKUP(IDENTIFICATIE!$F$7,$G$2:$H$9,2,FALSE)</f>
        <v>B01</v>
      </c>
      <c r="B3288" t="str">
        <f>VLOOKUP(IDENTIFICATIE!$F$8,$I$2:$J$159,2,FALSE)</f>
        <v>SL0011</v>
      </c>
      <c r="C3288" t="s">
        <v>4124</v>
      </c>
      <c r="D3288" t="str">
        <f>IDENTIFICATIE!$F$9</f>
        <v>V01</v>
      </c>
    </row>
    <row r="3289" spans="1:4">
      <c r="A3289" t="str">
        <f>VLOOKUP(IDENTIFICATIE!$F$7,$G$2:$H$9,2,FALSE)</f>
        <v>B01</v>
      </c>
      <c r="B3289" t="str">
        <f>VLOOKUP(IDENTIFICATIE!$F$8,$I$2:$J$159,2,FALSE)</f>
        <v>SL0011</v>
      </c>
      <c r="C3289" t="s">
        <v>4125</v>
      </c>
      <c r="D3289" t="str">
        <f>IDENTIFICATIE!$F$9</f>
        <v>V01</v>
      </c>
    </row>
    <row r="3290" spans="1:4">
      <c r="A3290" t="str">
        <f>VLOOKUP(IDENTIFICATIE!$F$7,$G$2:$H$9,2,FALSE)</f>
        <v>B01</v>
      </c>
      <c r="B3290" t="str">
        <f>VLOOKUP(IDENTIFICATIE!$F$8,$I$2:$J$159,2,FALSE)</f>
        <v>SL0011</v>
      </c>
      <c r="C3290" t="s">
        <v>4126</v>
      </c>
      <c r="D3290" t="str">
        <f>IDENTIFICATIE!$F$9</f>
        <v>V01</v>
      </c>
    </row>
    <row r="3291" spans="1:4">
      <c r="A3291" t="str">
        <f>VLOOKUP(IDENTIFICATIE!$F$7,$G$2:$H$9,2,FALSE)</f>
        <v>B01</v>
      </c>
      <c r="B3291" t="str">
        <f>VLOOKUP(IDENTIFICATIE!$F$8,$I$2:$J$159,2,FALSE)</f>
        <v>SL0011</v>
      </c>
      <c r="C3291" t="s">
        <v>4127</v>
      </c>
      <c r="D3291" t="str">
        <f>IDENTIFICATIE!$F$9</f>
        <v>V01</v>
      </c>
    </row>
    <row r="3292" spans="1:4">
      <c r="A3292" t="str">
        <f>VLOOKUP(IDENTIFICATIE!$F$7,$G$2:$H$9,2,FALSE)</f>
        <v>B01</v>
      </c>
      <c r="B3292" t="str">
        <f>VLOOKUP(IDENTIFICATIE!$F$8,$I$2:$J$159,2,FALSE)</f>
        <v>SL0011</v>
      </c>
      <c r="C3292" t="s">
        <v>4128</v>
      </c>
      <c r="D3292" t="str">
        <f>IDENTIFICATIE!$F$9</f>
        <v>V01</v>
      </c>
    </row>
    <row r="3293" spans="1:4">
      <c r="A3293" t="str">
        <f>VLOOKUP(IDENTIFICATIE!$F$7,$G$2:$H$9,2,FALSE)</f>
        <v>B01</v>
      </c>
      <c r="B3293" t="str">
        <f>VLOOKUP(IDENTIFICATIE!$F$8,$I$2:$J$159,2,FALSE)</f>
        <v>SL0011</v>
      </c>
      <c r="C3293" t="s">
        <v>4129</v>
      </c>
      <c r="D3293" t="str">
        <f>IDENTIFICATIE!$F$9</f>
        <v>V01</v>
      </c>
    </row>
    <row r="3294" spans="1:4">
      <c r="A3294" t="str">
        <f>VLOOKUP(IDENTIFICATIE!$F$7,$G$2:$H$9,2,FALSE)</f>
        <v>B01</v>
      </c>
      <c r="B3294" t="str">
        <f>VLOOKUP(IDENTIFICATIE!$F$8,$I$2:$J$159,2,FALSE)</f>
        <v>SL0011</v>
      </c>
      <c r="C3294" t="s">
        <v>4130</v>
      </c>
      <c r="D3294" t="str">
        <f>IDENTIFICATIE!$F$9</f>
        <v>V01</v>
      </c>
    </row>
    <row r="3295" spans="1:4">
      <c r="A3295" t="str">
        <f>VLOOKUP(IDENTIFICATIE!$F$7,$G$2:$H$9,2,FALSE)</f>
        <v>B01</v>
      </c>
      <c r="B3295" t="str">
        <f>VLOOKUP(IDENTIFICATIE!$F$8,$I$2:$J$159,2,FALSE)</f>
        <v>SL0011</v>
      </c>
      <c r="C3295" t="s">
        <v>4131</v>
      </c>
      <c r="D3295" t="str">
        <f>IDENTIFICATIE!$F$9</f>
        <v>V01</v>
      </c>
    </row>
    <row r="3296" spans="1:4">
      <c r="A3296" t="str">
        <f>VLOOKUP(IDENTIFICATIE!$F$7,$G$2:$H$9,2,FALSE)</f>
        <v>B01</v>
      </c>
      <c r="B3296" t="str">
        <f>VLOOKUP(IDENTIFICATIE!$F$8,$I$2:$J$159,2,FALSE)</f>
        <v>SL0011</v>
      </c>
      <c r="C3296" t="s">
        <v>4132</v>
      </c>
      <c r="D3296" t="str">
        <f>IDENTIFICATIE!$F$9</f>
        <v>V01</v>
      </c>
    </row>
    <row r="3297" spans="1:4">
      <c r="A3297" t="str">
        <f>VLOOKUP(IDENTIFICATIE!$F$7,$G$2:$H$9,2,FALSE)</f>
        <v>B01</v>
      </c>
      <c r="B3297" t="str">
        <f>VLOOKUP(IDENTIFICATIE!$F$8,$I$2:$J$159,2,FALSE)</f>
        <v>SL0011</v>
      </c>
      <c r="C3297" t="s">
        <v>4133</v>
      </c>
      <c r="D3297" t="str">
        <f>IDENTIFICATIE!$F$9</f>
        <v>V01</v>
      </c>
    </row>
    <row r="3298" spans="1:4">
      <c r="A3298" t="str">
        <f>VLOOKUP(IDENTIFICATIE!$F$7,$G$2:$H$9,2,FALSE)</f>
        <v>B01</v>
      </c>
      <c r="B3298" t="str">
        <f>VLOOKUP(IDENTIFICATIE!$F$8,$I$2:$J$159,2,FALSE)</f>
        <v>SL0011</v>
      </c>
      <c r="C3298" t="s">
        <v>4134</v>
      </c>
      <c r="D3298" t="str">
        <f>IDENTIFICATIE!$F$9</f>
        <v>V01</v>
      </c>
    </row>
    <row r="3299" spans="1:4">
      <c r="A3299" t="str">
        <f>VLOOKUP(IDENTIFICATIE!$F$7,$G$2:$H$9,2,FALSE)</f>
        <v>B01</v>
      </c>
      <c r="B3299" t="str">
        <f>VLOOKUP(IDENTIFICATIE!$F$8,$I$2:$J$159,2,FALSE)</f>
        <v>SL0011</v>
      </c>
      <c r="C3299" t="s">
        <v>4135</v>
      </c>
      <c r="D3299" t="str">
        <f>IDENTIFICATIE!$F$9</f>
        <v>V01</v>
      </c>
    </row>
    <row r="3300" spans="1:4">
      <c r="A3300" t="str">
        <f>VLOOKUP(IDENTIFICATIE!$F$7,$G$2:$H$9,2,FALSE)</f>
        <v>B01</v>
      </c>
      <c r="B3300" t="str">
        <f>VLOOKUP(IDENTIFICATIE!$F$8,$I$2:$J$159,2,FALSE)</f>
        <v>SL0011</v>
      </c>
      <c r="C3300" t="s">
        <v>4136</v>
      </c>
      <c r="D3300" t="str">
        <f>IDENTIFICATIE!$F$9</f>
        <v>V01</v>
      </c>
    </row>
    <row r="3301" spans="1:4">
      <c r="A3301" t="str">
        <f>VLOOKUP(IDENTIFICATIE!$F$7,$G$2:$H$9,2,FALSE)</f>
        <v>B01</v>
      </c>
      <c r="B3301" t="str">
        <f>VLOOKUP(IDENTIFICATIE!$F$8,$I$2:$J$159,2,FALSE)</f>
        <v>SL0011</v>
      </c>
      <c r="C3301" t="s">
        <v>4137</v>
      </c>
      <c r="D3301" t="str">
        <f>IDENTIFICATIE!$F$9</f>
        <v>V01</v>
      </c>
    </row>
    <row r="3302" spans="1:4">
      <c r="A3302" t="str">
        <f>VLOOKUP(IDENTIFICATIE!$F$7,$G$2:$H$9,2,FALSE)</f>
        <v>B01</v>
      </c>
      <c r="B3302" t="str">
        <f>VLOOKUP(IDENTIFICATIE!$F$8,$I$2:$J$159,2,FALSE)</f>
        <v>SL0011</v>
      </c>
      <c r="C3302" t="s">
        <v>4138</v>
      </c>
      <c r="D3302" t="str">
        <f>IDENTIFICATIE!$F$9</f>
        <v>V01</v>
      </c>
    </row>
    <row r="3303" spans="1:4">
      <c r="A3303" t="str">
        <f>VLOOKUP(IDENTIFICATIE!$F$7,$G$2:$H$9,2,FALSE)</f>
        <v>B01</v>
      </c>
      <c r="B3303" t="str">
        <f>VLOOKUP(IDENTIFICATIE!$F$8,$I$2:$J$159,2,FALSE)</f>
        <v>SL0011</v>
      </c>
      <c r="C3303" t="s">
        <v>4139</v>
      </c>
      <c r="D3303" t="str">
        <f>IDENTIFICATIE!$F$9</f>
        <v>V01</v>
      </c>
    </row>
    <row r="3304" spans="1:4">
      <c r="A3304" t="str">
        <f>VLOOKUP(IDENTIFICATIE!$F$7,$G$2:$H$9,2,FALSE)</f>
        <v>B01</v>
      </c>
      <c r="B3304" t="str">
        <f>VLOOKUP(IDENTIFICATIE!$F$8,$I$2:$J$159,2,FALSE)</f>
        <v>SL0011</v>
      </c>
      <c r="C3304" t="s">
        <v>4140</v>
      </c>
      <c r="D3304" t="str">
        <f>IDENTIFICATIE!$F$9</f>
        <v>V01</v>
      </c>
    </row>
    <row r="3305" spans="1:4">
      <c r="A3305" t="str">
        <f>VLOOKUP(IDENTIFICATIE!$F$7,$G$2:$H$9,2,FALSE)</f>
        <v>B01</v>
      </c>
      <c r="B3305" t="str">
        <f>VLOOKUP(IDENTIFICATIE!$F$8,$I$2:$J$159,2,FALSE)</f>
        <v>SL0011</v>
      </c>
      <c r="C3305" t="s">
        <v>4141</v>
      </c>
      <c r="D3305" t="str">
        <f>IDENTIFICATIE!$F$9</f>
        <v>V01</v>
      </c>
    </row>
    <row r="3306" spans="1:4">
      <c r="A3306" t="str">
        <f>VLOOKUP(IDENTIFICATIE!$F$7,$G$2:$H$9,2,FALSE)</f>
        <v>B01</v>
      </c>
      <c r="B3306" t="str">
        <f>VLOOKUP(IDENTIFICATIE!$F$8,$I$2:$J$159,2,FALSE)</f>
        <v>SL0011</v>
      </c>
      <c r="C3306" t="s">
        <v>4142</v>
      </c>
      <c r="D3306" t="str">
        <f>IDENTIFICATIE!$F$9</f>
        <v>V01</v>
      </c>
    </row>
    <row r="3307" spans="1:4">
      <c r="A3307" t="str">
        <f>VLOOKUP(IDENTIFICATIE!$F$7,$G$2:$H$9,2,FALSE)</f>
        <v>B01</v>
      </c>
      <c r="B3307" t="str">
        <f>VLOOKUP(IDENTIFICATIE!$F$8,$I$2:$J$159,2,FALSE)</f>
        <v>SL0011</v>
      </c>
      <c r="C3307" t="s">
        <v>4143</v>
      </c>
      <c r="D3307" t="str">
        <f>IDENTIFICATIE!$F$9</f>
        <v>V01</v>
      </c>
    </row>
    <row r="3308" spans="1:4">
      <c r="A3308" t="str">
        <f>VLOOKUP(IDENTIFICATIE!$F$7,$G$2:$H$9,2,FALSE)</f>
        <v>B01</v>
      </c>
      <c r="B3308" t="str">
        <f>VLOOKUP(IDENTIFICATIE!$F$8,$I$2:$J$159,2,FALSE)</f>
        <v>SL0011</v>
      </c>
      <c r="C3308" t="s">
        <v>4144</v>
      </c>
      <c r="D3308" t="str">
        <f>IDENTIFICATIE!$F$9</f>
        <v>V01</v>
      </c>
    </row>
    <row r="3309" spans="1:4">
      <c r="A3309" t="str">
        <f>VLOOKUP(IDENTIFICATIE!$F$7,$G$2:$H$9,2,FALSE)</f>
        <v>B01</v>
      </c>
      <c r="B3309" t="str">
        <f>VLOOKUP(IDENTIFICATIE!$F$8,$I$2:$J$159,2,FALSE)</f>
        <v>SL0011</v>
      </c>
      <c r="C3309" t="s">
        <v>4145</v>
      </c>
      <c r="D3309" t="str">
        <f>IDENTIFICATIE!$F$9</f>
        <v>V01</v>
      </c>
    </row>
    <row r="3310" spans="1:4">
      <c r="A3310" t="str">
        <f>VLOOKUP(IDENTIFICATIE!$F$7,$G$2:$H$9,2,FALSE)</f>
        <v>B01</v>
      </c>
      <c r="B3310" t="str">
        <f>VLOOKUP(IDENTIFICATIE!$F$8,$I$2:$J$159,2,FALSE)</f>
        <v>SL0011</v>
      </c>
      <c r="C3310" t="s">
        <v>4146</v>
      </c>
      <c r="D3310" t="str">
        <f>IDENTIFICATIE!$F$9</f>
        <v>V01</v>
      </c>
    </row>
    <row r="3311" spans="1:4">
      <c r="A3311" t="str">
        <f>VLOOKUP(IDENTIFICATIE!$F$7,$G$2:$H$9,2,FALSE)</f>
        <v>B01</v>
      </c>
      <c r="B3311" t="str">
        <f>VLOOKUP(IDENTIFICATIE!$F$8,$I$2:$J$159,2,FALSE)</f>
        <v>SL0011</v>
      </c>
      <c r="C3311" t="s">
        <v>4147</v>
      </c>
      <c r="D3311" t="str">
        <f>IDENTIFICATIE!$F$9</f>
        <v>V01</v>
      </c>
    </row>
    <row r="3312" spans="1:4">
      <c r="A3312" t="str">
        <f>VLOOKUP(IDENTIFICATIE!$F$7,$G$2:$H$9,2,FALSE)</f>
        <v>B01</v>
      </c>
      <c r="B3312" t="str">
        <f>VLOOKUP(IDENTIFICATIE!$F$8,$I$2:$J$159,2,FALSE)</f>
        <v>SL0011</v>
      </c>
      <c r="C3312" t="s">
        <v>4148</v>
      </c>
      <c r="D3312" t="str">
        <f>IDENTIFICATIE!$F$9</f>
        <v>V01</v>
      </c>
    </row>
    <row r="3313" spans="1:4">
      <c r="A3313" t="str">
        <f>VLOOKUP(IDENTIFICATIE!$F$7,$G$2:$H$9,2,FALSE)</f>
        <v>B01</v>
      </c>
      <c r="B3313" t="str">
        <f>VLOOKUP(IDENTIFICATIE!$F$8,$I$2:$J$159,2,FALSE)</f>
        <v>SL0011</v>
      </c>
      <c r="C3313" t="s">
        <v>4149</v>
      </c>
      <c r="D3313" t="str">
        <f>IDENTIFICATIE!$F$9</f>
        <v>V01</v>
      </c>
    </row>
    <row r="3314" spans="1:4">
      <c r="A3314" t="str">
        <f>VLOOKUP(IDENTIFICATIE!$F$7,$G$2:$H$9,2,FALSE)</f>
        <v>B01</v>
      </c>
      <c r="B3314" t="str">
        <f>VLOOKUP(IDENTIFICATIE!$F$8,$I$2:$J$159,2,FALSE)</f>
        <v>SL0011</v>
      </c>
      <c r="C3314" t="s">
        <v>4150</v>
      </c>
      <c r="D3314" t="str">
        <f>IDENTIFICATIE!$F$9</f>
        <v>V01</v>
      </c>
    </row>
    <row r="3315" spans="1:4">
      <c r="A3315" t="str">
        <f>VLOOKUP(IDENTIFICATIE!$F$7,$G$2:$H$9,2,FALSE)</f>
        <v>B01</v>
      </c>
      <c r="B3315" t="str">
        <f>VLOOKUP(IDENTIFICATIE!$F$8,$I$2:$J$159,2,FALSE)</f>
        <v>SL0011</v>
      </c>
      <c r="C3315" t="s">
        <v>4151</v>
      </c>
      <c r="D3315" t="str">
        <f>IDENTIFICATIE!$F$9</f>
        <v>V01</v>
      </c>
    </row>
    <row r="3316" spans="1:4">
      <c r="A3316" t="str">
        <f>VLOOKUP(IDENTIFICATIE!$F$7,$G$2:$H$9,2,FALSE)</f>
        <v>B01</v>
      </c>
      <c r="B3316" t="str">
        <f>VLOOKUP(IDENTIFICATIE!$F$8,$I$2:$J$159,2,FALSE)</f>
        <v>SL0011</v>
      </c>
      <c r="C3316" t="s">
        <v>4152</v>
      </c>
      <c r="D3316" t="str">
        <f>IDENTIFICATIE!$F$9</f>
        <v>V01</v>
      </c>
    </row>
    <row r="3317" spans="1:4">
      <c r="A3317" t="str">
        <f>VLOOKUP(IDENTIFICATIE!$F$7,$G$2:$H$9,2,FALSE)</f>
        <v>B01</v>
      </c>
      <c r="B3317" t="str">
        <f>VLOOKUP(IDENTIFICATIE!$F$8,$I$2:$J$159,2,FALSE)</f>
        <v>SL0011</v>
      </c>
      <c r="C3317" t="s">
        <v>4153</v>
      </c>
      <c r="D3317" t="str">
        <f>IDENTIFICATIE!$F$9</f>
        <v>V01</v>
      </c>
    </row>
    <row r="3318" spans="1:4">
      <c r="A3318" t="str">
        <f>VLOOKUP(IDENTIFICATIE!$F$7,$G$2:$H$9,2,FALSE)</f>
        <v>B01</v>
      </c>
      <c r="B3318" t="str">
        <f>VLOOKUP(IDENTIFICATIE!$F$8,$I$2:$J$159,2,FALSE)</f>
        <v>SL0011</v>
      </c>
      <c r="C3318" t="s">
        <v>4154</v>
      </c>
      <c r="D3318" t="str">
        <f>IDENTIFICATIE!$F$9</f>
        <v>V01</v>
      </c>
    </row>
    <row r="3319" spans="1:4">
      <c r="A3319" t="str">
        <f>VLOOKUP(IDENTIFICATIE!$F$7,$G$2:$H$9,2,FALSE)</f>
        <v>B01</v>
      </c>
      <c r="B3319" t="str">
        <f>VLOOKUP(IDENTIFICATIE!$F$8,$I$2:$J$159,2,FALSE)</f>
        <v>SL0011</v>
      </c>
      <c r="C3319" t="s">
        <v>4155</v>
      </c>
      <c r="D3319" t="str">
        <f>IDENTIFICATIE!$F$9</f>
        <v>V01</v>
      </c>
    </row>
    <row r="3320" spans="1:4">
      <c r="A3320" t="str">
        <f>VLOOKUP(IDENTIFICATIE!$F$7,$G$2:$H$9,2,FALSE)</f>
        <v>B01</v>
      </c>
      <c r="B3320" t="str">
        <f>VLOOKUP(IDENTIFICATIE!$F$8,$I$2:$J$159,2,FALSE)</f>
        <v>SL0011</v>
      </c>
      <c r="C3320" t="s">
        <v>4156</v>
      </c>
      <c r="D3320" t="str">
        <f>IDENTIFICATIE!$F$9</f>
        <v>V01</v>
      </c>
    </row>
    <row r="3321" spans="1:4">
      <c r="A3321" t="str">
        <f>VLOOKUP(IDENTIFICATIE!$F$7,$G$2:$H$9,2,FALSE)</f>
        <v>B01</v>
      </c>
      <c r="B3321" t="str">
        <f>VLOOKUP(IDENTIFICATIE!$F$8,$I$2:$J$159,2,FALSE)</f>
        <v>SL0011</v>
      </c>
      <c r="C3321" t="s">
        <v>4157</v>
      </c>
      <c r="D3321" t="str">
        <f>IDENTIFICATIE!$F$9</f>
        <v>V01</v>
      </c>
    </row>
    <row r="3322" spans="1:4">
      <c r="A3322" t="str">
        <f>VLOOKUP(IDENTIFICATIE!$F$7,$G$2:$H$9,2,FALSE)</f>
        <v>B01</v>
      </c>
      <c r="B3322" t="str">
        <f>VLOOKUP(IDENTIFICATIE!$F$8,$I$2:$J$159,2,FALSE)</f>
        <v>SL0011</v>
      </c>
      <c r="C3322" t="s">
        <v>4158</v>
      </c>
      <c r="D3322" t="str">
        <f>IDENTIFICATIE!$F$9</f>
        <v>V01</v>
      </c>
    </row>
    <row r="3323" spans="1:4">
      <c r="A3323" t="str">
        <f>VLOOKUP(IDENTIFICATIE!$F$7,$G$2:$H$9,2,FALSE)</f>
        <v>B01</v>
      </c>
      <c r="B3323" t="str">
        <f>VLOOKUP(IDENTIFICATIE!$F$8,$I$2:$J$159,2,FALSE)</f>
        <v>SL0011</v>
      </c>
      <c r="C3323" t="s">
        <v>4159</v>
      </c>
      <c r="D3323" t="str">
        <f>IDENTIFICATIE!$F$9</f>
        <v>V01</v>
      </c>
    </row>
    <row r="3324" spans="1:4">
      <c r="A3324" t="str">
        <f>VLOOKUP(IDENTIFICATIE!$F$7,$G$2:$H$9,2,FALSE)</f>
        <v>B01</v>
      </c>
      <c r="B3324" t="str">
        <f>VLOOKUP(IDENTIFICATIE!$F$8,$I$2:$J$159,2,FALSE)</f>
        <v>SL0011</v>
      </c>
      <c r="C3324" t="s">
        <v>4160</v>
      </c>
      <c r="D3324" t="str">
        <f>IDENTIFICATIE!$F$9</f>
        <v>V01</v>
      </c>
    </row>
    <row r="3325" spans="1:4">
      <c r="A3325" t="str">
        <f>VLOOKUP(IDENTIFICATIE!$F$7,$G$2:$H$9,2,FALSE)</f>
        <v>B01</v>
      </c>
      <c r="B3325" t="str">
        <f>VLOOKUP(IDENTIFICATIE!$F$8,$I$2:$J$159,2,FALSE)</f>
        <v>SL0011</v>
      </c>
      <c r="C3325" t="s">
        <v>4161</v>
      </c>
      <c r="D3325" t="str">
        <f>IDENTIFICATIE!$F$9</f>
        <v>V01</v>
      </c>
    </row>
    <row r="3326" spans="1:4">
      <c r="A3326" t="str">
        <f>VLOOKUP(IDENTIFICATIE!$F$7,$G$2:$H$9,2,FALSE)</f>
        <v>B01</v>
      </c>
      <c r="B3326" t="str">
        <f>VLOOKUP(IDENTIFICATIE!$F$8,$I$2:$J$159,2,FALSE)</f>
        <v>SL0011</v>
      </c>
      <c r="C3326" t="s">
        <v>4162</v>
      </c>
      <c r="D3326" t="str">
        <f>IDENTIFICATIE!$F$9</f>
        <v>V01</v>
      </c>
    </row>
    <row r="3327" spans="1:4">
      <c r="A3327" t="str">
        <f>VLOOKUP(IDENTIFICATIE!$F$7,$G$2:$H$9,2,FALSE)</f>
        <v>B01</v>
      </c>
      <c r="B3327" t="str">
        <f>VLOOKUP(IDENTIFICATIE!$F$8,$I$2:$J$159,2,FALSE)</f>
        <v>SL0011</v>
      </c>
      <c r="C3327" t="s">
        <v>4163</v>
      </c>
      <c r="D3327" t="str">
        <f>IDENTIFICATIE!$F$9</f>
        <v>V01</v>
      </c>
    </row>
    <row r="3328" spans="1:4">
      <c r="A3328" t="str">
        <f>VLOOKUP(IDENTIFICATIE!$F$7,$G$2:$H$9,2,FALSE)</f>
        <v>B01</v>
      </c>
      <c r="B3328" t="str">
        <f>VLOOKUP(IDENTIFICATIE!$F$8,$I$2:$J$159,2,FALSE)</f>
        <v>SL0011</v>
      </c>
      <c r="C3328" t="s">
        <v>4164</v>
      </c>
      <c r="D3328" t="str">
        <f>IDENTIFICATIE!$F$9</f>
        <v>V01</v>
      </c>
    </row>
    <row r="3329" spans="1:4">
      <c r="A3329" t="str">
        <f>VLOOKUP(IDENTIFICATIE!$F$7,$G$2:$H$9,2,FALSE)</f>
        <v>B01</v>
      </c>
      <c r="B3329" t="str">
        <f>VLOOKUP(IDENTIFICATIE!$F$8,$I$2:$J$159,2,FALSE)</f>
        <v>SL0011</v>
      </c>
      <c r="C3329" t="s">
        <v>4165</v>
      </c>
      <c r="D3329" t="str">
        <f>IDENTIFICATIE!$F$9</f>
        <v>V01</v>
      </c>
    </row>
    <row r="3330" spans="1:4">
      <c r="A3330" t="str">
        <f>VLOOKUP(IDENTIFICATIE!$F$7,$G$2:$H$9,2,FALSE)</f>
        <v>B01</v>
      </c>
      <c r="B3330" t="str">
        <f>VLOOKUP(IDENTIFICATIE!$F$8,$I$2:$J$159,2,FALSE)</f>
        <v>SL0011</v>
      </c>
      <c r="C3330" t="s">
        <v>4166</v>
      </c>
      <c r="D3330" t="str">
        <f>IDENTIFICATIE!$F$9</f>
        <v>V01</v>
      </c>
    </row>
    <row r="3331" spans="1:4">
      <c r="A3331" t="str">
        <f>VLOOKUP(IDENTIFICATIE!$F$7,$G$2:$H$9,2,FALSE)</f>
        <v>B01</v>
      </c>
      <c r="B3331" t="str">
        <f>VLOOKUP(IDENTIFICATIE!$F$8,$I$2:$J$159,2,FALSE)</f>
        <v>SL0011</v>
      </c>
      <c r="C3331" t="s">
        <v>4167</v>
      </c>
      <c r="D3331" t="str">
        <f>IDENTIFICATIE!$F$9</f>
        <v>V01</v>
      </c>
    </row>
    <row r="3332" spans="1:4">
      <c r="A3332" t="str">
        <f>VLOOKUP(IDENTIFICATIE!$F$7,$G$2:$H$9,2,FALSE)</f>
        <v>B01</v>
      </c>
      <c r="B3332" t="str">
        <f>VLOOKUP(IDENTIFICATIE!$F$8,$I$2:$J$159,2,FALSE)</f>
        <v>SL0011</v>
      </c>
      <c r="C3332" t="s">
        <v>4168</v>
      </c>
      <c r="D3332" t="str">
        <f>IDENTIFICATIE!$F$9</f>
        <v>V01</v>
      </c>
    </row>
    <row r="3333" spans="1:4">
      <c r="A3333" t="str">
        <f>VLOOKUP(IDENTIFICATIE!$F$7,$G$2:$H$9,2,FALSE)</f>
        <v>B01</v>
      </c>
      <c r="B3333" t="str">
        <f>VLOOKUP(IDENTIFICATIE!$F$8,$I$2:$J$159,2,FALSE)</f>
        <v>SL0011</v>
      </c>
      <c r="C3333" t="s">
        <v>4169</v>
      </c>
      <c r="D3333" t="str">
        <f>IDENTIFICATIE!$F$9</f>
        <v>V01</v>
      </c>
    </row>
    <row r="3334" spans="1:4">
      <c r="A3334" t="str">
        <f>VLOOKUP(IDENTIFICATIE!$F$7,$G$2:$H$9,2,FALSE)</f>
        <v>B01</v>
      </c>
      <c r="B3334" t="str">
        <f>VLOOKUP(IDENTIFICATIE!$F$8,$I$2:$J$159,2,FALSE)</f>
        <v>SL0011</v>
      </c>
      <c r="C3334" t="s">
        <v>4170</v>
      </c>
      <c r="D3334" t="str">
        <f>IDENTIFICATIE!$F$9</f>
        <v>V01</v>
      </c>
    </row>
    <row r="3335" spans="1:4">
      <c r="A3335" t="str">
        <f>VLOOKUP(IDENTIFICATIE!$F$7,$G$2:$H$9,2,FALSE)</f>
        <v>B01</v>
      </c>
      <c r="B3335" t="str">
        <f>VLOOKUP(IDENTIFICATIE!$F$8,$I$2:$J$159,2,FALSE)</f>
        <v>SL0011</v>
      </c>
      <c r="C3335" t="s">
        <v>4171</v>
      </c>
      <c r="D3335" t="str">
        <f>IDENTIFICATIE!$F$9</f>
        <v>V01</v>
      </c>
    </row>
    <row r="3336" spans="1:4">
      <c r="A3336" t="str">
        <f>VLOOKUP(IDENTIFICATIE!$F$7,$G$2:$H$9,2,FALSE)</f>
        <v>B01</v>
      </c>
      <c r="B3336" t="str">
        <f>VLOOKUP(IDENTIFICATIE!$F$8,$I$2:$J$159,2,FALSE)</f>
        <v>SL0011</v>
      </c>
      <c r="C3336" t="s">
        <v>4172</v>
      </c>
      <c r="D3336" t="str">
        <f>IDENTIFICATIE!$F$9</f>
        <v>V01</v>
      </c>
    </row>
    <row r="3337" spans="1:4">
      <c r="A3337" t="str">
        <f>VLOOKUP(IDENTIFICATIE!$F$7,$G$2:$H$9,2,FALSE)</f>
        <v>B01</v>
      </c>
      <c r="B3337" t="str">
        <f>VLOOKUP(IDENTIFICATIE!$F$8,$I$2:$J$159,2,FALSE)</f>
        <v>SL0011</v>
      </c>
      <c r="C3337" t="s">
        <v>4173</v>
      </c>
      <c r="D3337" t="str">
        <f>IDENTIFICATIE!$F$9</f>
        <v>V01</v>
      </c>
    </row>
    <row r="3338" spans="1:4">
      <c r="A3338" t="str">
        <f>VLOOKUP(IDENTIFICATIE!$F$7,$G$2:$H$9,2,FALSE)</f>
        <v>B01</v>
      </c>
      <c r="B3338" t="str">
        <f>VLOOKUP(IDENTIFICATIE!$F$8,$I$2:$J$159,2,FALSE)</f>
        <v>SL0011</v>
      </c>
      <c r="C3338" t="s">
        <v>4174</v>
      </c>
      <c r="D3338" t="str">
        <f>IDENTIFICATIE!$F$9</f>
        <v>V01</v>
      </c>
    </row>
    <row r="3339" spans="1:4">
      <c r="A3339" t="str">
        <f>VLOOKUP(IDENTIFICATIE!$F$7,$G$2:$H$9,2,FALSE)</f>
        <v>B01</v>
      </c>
      <c r="B3339" t="str">
        <f>VLOOKUP(IDENTIFICATIE!$F$8,$I$2:$J$159,2,FALSE)</f>
        <v>SL0011</v>
      </c>
      <c r="C3339" t="s">
        <v>4175</v>
      </c>
      <c r="D3339" t="str">
        <f>IDENTIFICATIE!$F$9</f>
        <v>V01</v>
      </c>
    </row>
    <row r="3340" spans="1:4">
      <c r="A3340" t="str">
        <f>VLOOKUP(IDENTIFICATIE!$F$7,$G$2:$H$9,2,FALSE)</f>
        <v>B01</v>
      </c>
      <c r="B3340" t="str">
        <f>VLOOKUP(IDENTIFICATIE!$F$8,$I$2:$J$159,2,FALSE)</f>
        <v>SL0011</v>
      </c>
      <c r="C3340" t="s">
        <v>4176</v>
      </c>
      <c r="D3340" t="str">
        <f>IDENTIFICATIE!$F$9</f>
        <v>V01</v>
      </c>
    </row>
    <row r="3341" spans="1:4">
      <c r="A3341" t="str">
        <f>VLOOKUP(IDENTIFICATIE!$F$7,$G$2:$H$9,2,FALSE)</f>
        <v>B01</v>
      </c>
      <c r="B3341" t="str">
        <f>VLOOKUP(IDENTIFICATIE!$F$8,$I$2:$J$159,2,FALSE)</f>
        <v>SL0011</v>
      </c>
      <c r="C3341" t="s">
        <v>4177</v>
      </c>
      <c r="D3341" t="str">
        <f>IDENTIFICATIE!$F$9</f>
        <v>V01</v>
      </c>
    </row>
    <row r="3342" spans="1:4">
      <c r="A3342" t="str">
        <f>VLOOKUP(IDENTIFICATIE!$F$7,$G$2:$H$9,2,FALSE)</f>
        <v>B01</v>
      </c>
      <c r="B3342" t="str">
        <f>VLOOKUP(IDENTIFICATIE!$F$8,$I$2:$J$159,2,FALSE)</f>
        <v>SL0011</v>
      </c>
      <c r="C3342" t="s">
        <v>4178</v>
      </c>
      <c r="D3342" t="str">
        <f>IDENTIFICATIE!$F$9</f>
        <v>V01</v>
      </c>
    </row>
    <row r="3343" spans="1:4">
      <c r="A3343" t="str">
        <f>VLOOKUP(IDENTIFICATIE!$F$7,$G$2:$H$9,2,FALSE)</f>
        <v>B01</v>
      </c>
      <c r="B3343" t="str">
        <f>VLOOKUP(IDENTIFICATIE!$F$8,$I$2:$J$159,2,FALSE)</f>
        <v>SL0011</v>
      </c>
      <c r="C3343" t="s">
        <v>4179</v>
      </c>
      <c r="D3343" t="str">
        <f>IDENTIFICATIE!$F$9</f>
        <v>V01</v>
      </c>
    </row>
    <row r="3344" spans="1:4">
      <c r="A3344" t="str">
        <f>VLOOKUP(IDENTIFICATIE!$F$7,$G$2:$H$9,2,FALSE)</f>
        <v>B01</v>
      </c>
      <c r="B3344" t="str">
        <f>VLOOKUP(IDENTIFICATIE!$F$8,$I$2:$J$159,2,FALSE)</f>
        <v>SL0011</v>
      </c>
      <c r="C3344" t="s">
        <v>4180</v>
      </c>
      <c r="D3344" t="str">
        <f>IDENTIFICATIE!$F$9</f>
        <v>V01</v>
      </c>
    </row>
    <row r="3345" spans="1:4">
      <c r="A3345" t="str">
        <f>VLOOKUP(IDENTIFICATIE!$F$7,$G$2:$H$9,2,FALSE)</f>
        <v>B01</v>
      </c>
      <c r="B3345" t="str">
        <f>VLOOKUP(IDENTIFICATIE!$F$8,$I$2:$J$159,2,FALSE)</f>
        <v>SL0011</v>
      </c>
      <c r="C3345" t="s">
        <v>4181</v>
      </c>
      <c r="D3345" t="str">
        <f>IDENTIFICATIE!$F$9</f>
        <v>V01</v>
      </c>
    </row>
    <row r="3346" spans="1:4">
      <c r="A3346" t="str">
        <f>VLOOKUP(IDENTIFICATIE!$F$7,$G$2:$H$9,2,FALSE)</f>
        <v>B01</v>
      </c>
      <c r="B3346" t="str">
        <f>VLOOKUP(IDENTIFICATIE!$F$8,$I$2:$J$159,2,FALSE)</f>
        <v>SL0011</v>
      </c>
      <c r="C3346" t="s">
        <v>4182</v>
      </c>
      <c r="D3346" t="str">
        <f>IDENTIFICATIE!$F$9</f>
        <v>V01</v>
      </c>
    </row>
    <row r="3347" spans="1:4">
      <c r="A3347" t="str">
        <f>VLOOKUP(IDENTIFICATIE!$F$7,$G$2:$H$9,2,FALSE)</f>
        <v>B01</v>
      </c>
      <c r="B3347" t="str">
        <f>VLOOKUP(IDENTIFICATIE!$F$8,$I$2:$J$159,2,FALSE)</f>
        <v>SL0011</v>
      </c>
      <c r="C3347" t="s">
        <v>4183</v>
      </c>
      <c r="D3347" t="str">
        <f>IDENTIFICATIE!$F$9</f>
        <v>V01</v>
      </c>
    </row>
    <row r="3348" spans="1:4">
      <c r="A3348" t="str">
        <f>VLOOKUP(IDENTIFICATIE!$F$7,$G$2:$H$9,2,FALSE)</f>
        <v>B01</v>
      </c>
      <c r="B3348" t="str">
        <f>VLOOKUP(IDENTIFICATIE!$F$8,$I$2:$J$159,2,FALSE)</f>
        <v>SL0011</v>
      </c>
      <c r="C3348" t="s">
        <v>4184</v>
      </c>
      <c r="D3348" t="str">
        <f>IDENTIFICATIE!$F$9</f>
        <v>V01</v>
      </c>
    </row>
    <row r="3349" spans="1:4">
      <c r="A3349" t="str">
        <f>VLOOKUP(IDENTIFICATIE!$F$7,$G$2:$H$9,2,FALSE)</f>
        <v>B01</v>
      </c>
      <c r="B3349" t="str">
        <f>VLOOKUP(IDENTIFICATIE!$F$8,$I$2:$J$159,2,FALSE)</f>
        <v>SL0011</v>
      </c>
      <c r="C3349" t="s">
        <v>4185</v>
      </c>
      <c r="D3349" t="str">
        <f>IDENTIFICATIE!$F$9</f>
        <v>V01</v>
      </c>
    </row>
    <row r="3350" spans="1:4">
      <c r="A3350" t="str">
        <f>VLOOKUP(IDENTIFICATIE!$F$7,$G$2:$H$9,2,FALSE)</f>
        <v>B01</v>
      </c>
      <c r="B3350" t="str">
        <f>VLOOKUP(IDENTIFICATIE!$F$8,$I$2:$J$159,2,FALSE)</f>
        <v>SL0011</v>
      </c>
      <c r="C3350" t="s">
        <v>4186</v>
      </c>
      <c r="D3350" t="str">
        <f>IDENTIFICATIE!$F$9</f>
        <v>V01</v>
      </c>
    </row>
    <row r="3351" spans="1:4">
      <c r="A3351" t="str">
        <f>VLOOKUP(IDENTIFICATIE!$F$7,$G$2:$H$9,2,FALSE)</f>
        <v>B01</v>
      </c>
      <c r="B3351" t="str">
        <f>VLOOKUP(IDENTIFICATIE!$F$8,$I$2:$J$159,2,FALSE)</f>
        <v>SL0011</v>
      </c>
      <c r="C3351" t="s">
        <v>4187</v>
      </c>
      <c r="D3351" t="str">
        <f>IDENTIFICATIE!$F$9</f>
        <v>V01</v>
      </c>
    </row>
    <row r="3352" spans="1:4">
      <c r="A3352" t="str">
        <f>VLOOKUP(IDENTIFICATIE!$F$7,$G$2:$H$9,2,FALSE)</f>
        <v>B01</v>
      </c>
      <c r="B3352" t="str">
        <f>VLOOKUP(IDENTIFICATIE!$F$8,$I$2:$J$159,2,FALSE)</f>
        <v>SL0011</v>
      </c>
      <c r="C3352" t="s">
        <v>4188</v>
      </c>
      <c r="D3352" t="str">
        <f>IDENTIFICATIE!$F$9</f>
        <v>V01</v>
      </c>
    </row>
    <row r="3353" spans="1:4">
      <c r="A3353" t="str">
        <f>VLOOKUP(IDENTIFICATIE!$F$7,$G$2:$H$9,2,FALSE)</f>
        <v>B01</v>
      </c>
      <c r="B3353" t="str">
        <f>VLOOKUP(IDENTIFICATIE!$F$8,$I$2:$J$159,2,FALSE)</f>
        <v>SL0011</v>
      </c>
      <c r="C3353" t="s">
        <v>4189</v>
      </c>
      <c r="D3353" t="str">
        <f>IDENTIFICATIE!$F$9</f>
        <v>V01</v>
      </c>
    </row>
    <row r="3354" spans="1:4">
      <c r="A3354" t="str">
        <f>VLOOKUP(IDENTIFICATIE!$F$7,$G$2:$H$9,2,FALSE)</f>
        <v>B01</v>
      </c>
      <c r="B3354" t="str">
        <f>VLOOKUP(IDENTIFICATIE!$F$8,$I$2:$J$159,2,FALSE)</f>
        <v>SL0011</v>
      </c>
      <c r="C3354" t="s">
        <v>4190</v>
      </c>
      <c r="D3354" t="str">
        <f>IDENTIFICATIE!$F$9</f>
        <v>V01</v>
      </c>
    </row>
    <row r="3355" spans="1:4">
      <c r="A3355" t="str">
        <f>VLOOKUP(IDENTIFICATIE!$F$7,$G$2:$H$9,2,FALSE)</f>
        <v>B01</v>
      </c>
      <c r="B3355" t="str">
        <f>VLOOKUP(IDENTIFICATIE!$F$8,$I$2:$J$159,2,FALSE)</f>
        <v>SL0011</v>
      </c>
      <c r="C3355" t="s">
        <v>4191</v>
      </c>
      <c r="D3355" t="str">
        <f>IDENTIFICATIE!$F$9</f>
        <v>V01</v>
      </c>
    </row>
    <row r="3356" spans="1:4">
      <c r="A3356" t="str">
        <f>VLOOKUP(IDENTIFICATIE!$F$7,$G$2:$H$9,2,FALSE)</f>
        <v>B01</v>
      </c>
      <c r="B3356" t="str">
        <f>VLOOKUP(IDENTIFICATIE!$F$8,$I$2:$J$159,2,FALSE)</f>
        <v>SL0011</v>
      </c>
      <c r="C3356" t="s">
        <v>4192</v>
      </c>
      <c r="D3356" t="str">
        <f>IDENTIFICATIE!$F$9</f>
        <v>V01</v>
      </c>
    </row>
    <row r="3357" spans="1:4">
      <c r="A3357" t="str">
        <f>VLOOKUP(IDENTIFICATIE!$F$7,$G$2:$H$9,2,FALSE)</f>
        <v>B01</v>
      </c>
      <c r="B3357" t="str">
        <f>VLOOKUP(IDENTIFICATIE!$F$8,$I$2:$J$159,2,FALSE)</f>
        <v>SL0011</v>
      </c>
      <c r="C3357" t="s">
        <v>4193</v>
      </c>
      <c r="D3357" t="str">
        <f>IDENTIFICATIE!$F$9</f>
        <v>V01</v>
      </c>
    </row>
    <row r="3358" spans="1:4">
      <c r="A3358" t="str">
        <f>VLOOKUP(IDENTIFICATIE!$F$7,$G$2:$H$9,2,FALSE)</f>
        <v>B01</v>
      </c>
      <c r="B3358" t="str">
        <f>VLOOKUP(IDENTIFICATIE!$F$8,$I$2:$J$159,2,FALSE)</f>
        <v>SL0011</v>
      </c>
      <c r="C3358" t="s">
        <v>4194</v>
      </c>
      <c r="D3358" t="str">
        <f>IDENTIFICATIE!$F$9</f>
        <v>V01</v>
      </c>
    </row>
    <row r="3359" spans="1:4">
      <c r="A3359" t="str">
        <f>VLOOKUP(IDENTIFICATIE!$F$7,$G$2:$H$9,2,FALSE)</f>
        <v>B01</v>
      </c>
      <c r="B3359" t="str">
        <f>VLOOKUP(IDENTIFICATIE!$F$8,$I$2:$J$159,2,FALSE)</f>
        <v>SL0011</v>
      </c>
      <c r="C3359" t="s">
        <v>4195</v>
      </c>
      <c r="D3359" t="str">
        <f>IDENTIFICATIE!$F$9</f>
        <v>V01</v>
      </c>
    </row>
    <row r="3360" spans="1:4">
      <c r="A3360" t="str">
        <f>VLOOKUP(IDENTIFICATIE!$F$7,$G$2:$H$9,2,FALSE)</f>
        <v>B01</v>
      </c>
      <c r="B3360" t="str">
        <f>VLOOKUP(IDENTIFICATIE!$F$8,$I$2:$J$159,2,FALSE)</f>
        <v>SL0011</v>
      </c>
      <c r="C3360" t="s">
        <v>4196</v>
      </c>
      <c r="D3360" t="str">
        <f>IDENTIFICATIE!$F$9</f>
        <v>V01</v>
      </c>
    </row>
    <row r="3361" spans="1:4">
      <c r="A3361" t="str">
        <f>VLOOKUP(IDENTIFICATIE!$F$7,$G$2:$H$9,2,FALSE)</f>
        <v>B01</v>
      </c>
      <c r="B3361" t="str">
        <f>VLOOKUP(IDENTIFICATIE!$F$8,$I$2:$J$159,2,FALSE)</f>
        <v>SL0011</v>
      </c>
      <c r="C3361" t="s">
        <v>4197</v>
      </c>
      <c r="D3361" t="str">
        <f>IDENTIFICATIE!$F$9</f>
        <v>V01</v>
      </c>
    </row>
    <row r="3362" spans="1:4">
      <c r="A3362" t="str">
        <f>VLOOKUP(IDENTIFICATIE!$F$7,$G$2:$H$9,2,FALSE)</f>
        <v>B01</v>
      </c>
      <c r="B3362" t="str">
        <f>VLOOKUP(IDENTIFICATIE!$F$8,$I$2:$J$159,2,FALSE)</f>
        <v>SL0011</v>
      </c>
      <c r="C3362" t="s">
        <v>4198</v>
      </c>
      <c r="D3362" t="str">
        <f>IDENTIFICATIE!$F$9</f>
        <v>V01</v>
      </c>
    </row>
    <row r="3363" spans="1:4">
      <c r="A3363" t="str">
        <f>VLOOKUP(IDENTIFICATIE!$F$7,$G$2:$H$9,2,FALSE)</f>
        <v>B01</v>
      </c>
      <c r="B3363" t="str">
        <f>VLOOKUP(IDENTIFICATIE!$F$8,$I$2:$J$159,2,FALSE)</f>
        <v>SL0011</v>
      </c>
      <c r="C3363" t="s">
        <v>4199</v>
      </c>
      <c r="D3363" t="str">
        <f>IDENTIFICATIE!$F$9</f>
        <v>V01</v>
      </c>
    </row>
    <row r="3364" spans="1:4">
      <c r="A3364" t="str">
        <f>VLOOKUP(IDENTIFICATIE!$F$7,$G$2:$H$9,2,FALSE)</f>
        <v>B01</v>
      </c>
      <c r="B3364" t="str">
        <f>VLOOKUP(IDENTIFICATIE!$F$8,$I$2:$J$159,2,FALSE)</f>
        <v>SL0011</v>
      </c>
      <c r="C3364" t="s">
        <v>4200</v>
      </c>
      <c r="D3364" t="str">
        <f>IDENTIFICATIE!$F$9</f>
        <v>V01</v>
      </c>
    </row>
    <row r="3365" spans="1:4">
      <c r="A3365" t="str">
        <f>VLOOKUP(IDENTIFICATIE!$F$7,$G$2:$H$9,2,FALSE)</f>
        <v>B01</v>
      </c>
      <c r="B3365" t="str">
        <f>VLOOKUP(IDENTIFICATIE!$F$8,$I$2:$J$159,2,FALSE)</f>
        <v>SL0011</v>
      </c>
      <c r="C3365" t="s">
        <v>4201</v>
      </c>
      <c r="D3365" t="str">
        <f>IDENTIFICATIE!$F$9</f>
        <v>V01</v>
      </c>
    </row>
    <row r="3366" spans="1:4">
      <c r="A3366" t="str">
        <f>VLOOKUP(IDENTIFICATIE!$F$7,$G$2:$H$9,2,FALSE)</f>
        <v>B01</v>
      </c>
      <c r="B3366" t="str">
        <f>VLOOKUP(IDENTIFICATIE!$F$8,$I$2:$J$159,2,FALSE)</f>
        <v>SL0011</v>
      </c>
      <c r="C3366" t="s">
        <v>4202</v>
      </c>
      <c r="D3366" t="str">
        <f>IDENTIFICATIE!$F$9</f>
        <v>V01</v>
      </c>
    </row>
    <row r="3367" spans="1:4">
      <c r="A3367" t="str">
        <f>VLOOKUP(IDENTIFICATIE!$F$7,$G$2:$H$9,2,FALSE)</f>
        <v>B01</v>
      </c>
      <c r="B3367" t="str">
        <f>VLOOKUP(IDENTIFICATIE!$F$8,$I$2:$J$159,2,FALSE)</f>
        <v>SL0011</v>
      </c>
      <c r="C3367" t="s">
        <v>4203</v>
      </c>
      <c r="D3367" t="str">
        <f>IDENTIFICATIE!$F$9</f>
        <v>V01</v>
      </c>
    </row>
    <row r="3368" spans="1:4">
      <c r="A3368" t="str">
        <f>VLOOKUP(IDENTIFICATIE!$F$7,$G$2:$H$9,2,FALSE)</f>
        <v>B01</v>
      </c>
      <c r="B3368" t="str">
        <f>VLOOKUP(IDENTIFICATIE!$F$8,$I$2:$J$159,2,FALSE)</f>
        <v>SL0011</v>
      </c>
      <c r="C3368" t="s">
        <v>4204</v>
      </c>
      <c r="D3368" t="str">
        <f>IDENTIFICATIE!$F$9</f>
        <v>V01</v>
      </c>
    </row>
    <row r="3369" spans="1:4">
      <c r="A3369" t="str">
        <f>VLOOKUP(IDENTIFICATIE!$F$7,$G$2:$H$9,2,FALSE)</f>
        <v>B01</v>
      </c>
      <c r="B3369" t="str">
        <f>VLOOKUP(IDENTIFICATIE!$F$8,$I$2:$J$159,2,FALSE)</f>
        <v>SL0011</v>
      </c>
      <c r="C3369" t="s">
        <v>4205</v>
      </c>
      <c r="D3369" t="str">
        <f>IDENTIFICATIE!$F$9</f>
        <v>V01</v>
      </c>
    </row>
    <row r="3370" spans="1:4">
      <c r="A3370" t="str">
        <f>VLOOKUP(IDENTIFICATIE!$F$7,$G$2:$H$9,2,FALSE)</f>
        <v>B01</v>
      </c>
      <c r="B3370" t="str">
        <f>VLOOKUP(IDENTIFICATIE!$F$8,$I$2:$J$159,2,FALSE)</f>
        <v>SL0011</v>
      </c>
      <c r="C3370" t="s">
        <v>4206</v>
      </c>
      <c r="D3370" t="str">
        <f>IDENTIFICATIE!$F$9</f>
        <v>V01</v>
      </c>
    </row>
    <row r="3371" spans="1:4">
      <c r="A3371" t="str">
        <f>VLOOKUP(IDENTIFICATIE!$F$7,$G$2:$H$9,2,FALSE)</f>
        <v>B01</v>
      </c>
      <c r="B3371" t="str">
        <f>VLOOKUP(IDENTIFICATIE!$F$8,$I$2:$J$159,2,FALSE)</f>
        <v>SL0011</v>
      </c>
      <c r="C3371" t="s">
        <v>4207</v>
      </c>
      <c r="D3371" t="str">
        <f>IDENTIFICATIE!$F$9</f>
        <v>V01</v>
      </c>
    </row>
    <row r="3372" spans="1:4">
      <c r="A3372" t="str">
        <f>VLOOKUP(IDENTIFICATIE!$F$7,$G$2:$H$9,2,FALSE)</f>
        <v>B01</v>
      </c>
      <c r="B3372" t="str">
        <f>VLOOKUP(IDENTIFICATIE!$F$8,$I$2:$J$159,2,FALSE)</f>
        <v>SL0011</v>
      </c>
      <c r="C3372" t="s">
        <v>4208</v>
      </c>
      <c r="D3372" t="str">
        <f>IDENTIFICATIE!$F$9</f>
        <v>V01</v>
      </c>
    </row>
    <row r="3373" spans="1:4">
      <c r="A3373" t="str">
        <f>VLOOKUP(IDENTIFICATIE!$F$7,$G$2:$H$9,2,FALSE)</f>
        <v>B01</v>
      </c>
      <c r="B3373" t="str">
        <f>VLOOKUP(IDENTIFICATIE!$F$8,$I$2:$J$159,2,FALSE)</f>
        <v>SL0011</v>
      </c>
      <c r="C3373" t="s">
        <v>4209</v>
      </c>
      <c r="D3373" t="str">
        <f>IDENTIFICATIE!$F$9</f>
        <v>V01</v>
      </c>
    </row>
    <row r="3374" spans="1:4">
      <c r="A3374" t="str">
        <f>VLOOKUP(IDENTIFICATIE!$F$7,$G$2:$H$9,2,FALSE)</f>
        <v>B01</v>
      </c>
      <c r="B3374" t="str">
        <f>VLOOKUP(IDENTIFICATIE!$F$8,$I$2:$J$159,2,FALSE)</f>
        <v>SL0011</v>
      </c>
      <c r="C3374" t="s">
        <v>4210</v>
      </c>
      <c r="D3374" t="str">
        <f>IDENTIFICATIE!$F$9</f>
        <v>V01</v>
      </c>
    </row>
    <row r="3375" spans="1:4">
      <c r="A3375" t="str">
        <f>VLOOKUP(IDENTIFICATIE!$F$7,$G$2:$H$9,2,FALSE)</f>
        <v>B01</v>
      </c>
      <c r="B3375" t="str">
        <f>VLOOKUP(IDENTIFICATIE!$F$8,$I$2:$J$159,2,FALSE)</f>
        <v>SL0011</v>
      </c>
      <c r="C3375" t="s">
        <v>4211</v>
      </c>
      <c r="D3375" t="str">
        <f>IDENTIFICATIE!$F$9</f>
        <v>V01</v>
      </c>
    </row>
    <row r="3376" spans="1:4">
      <c r="A3376" t="str">
        <f>VLOOKUP(IDENTIFICATIE!$F$7,$G$2:$H$9,2,FALSE)</f>
        <v>B01</v>
      </c>
      <c r="B3376" t="str">
        <f>VLOOKUP(IDENTIFICATIE!$F$8,$I$2:$J$159,2,FALSE)</f>
        <v>SL0011</v>
      </c>
      <c r="C3376" t="s">
        <v>4212</v>
      </c>
      <c r="D3376" t="str">
        <f>IDENTIFICATIE!$F$9</f>
        <v>V01</v>
      </c>
    </row>
    <row r="3377" spans="1:4">
      <c r="A3377" t="str">
        <f>VLOOKUP(IDENTIFICATIE!$F$7,$G$2:$H$9,2,FALSE)</f>
        <v>B01</v>
      </c>
      <c r="B3377" t="str">
        <f>VLOOKUP(IDENTIFICATIE!$F$8,$I$2:$J$159,2,FALSE)</f>
        <v>SL0011</v>
      </c>
      <c r="C3377" t="s">
        <v>4213</v>
      </c>
      <c r="D3377" t="str">
        <f>IDENTIFICATIE!$F$9</f>
        <v>V01</v>
      </c>
    </row>
    <row r="3378" spans="1:4">
      <c r="A3378" t="str">
        <f>VLOOKUP(IDENTIFICATIE!$F$7,$G$2:$H$9,2,FALSE)</f>
        <v>B01</v>
      </c>
      <c r="B3378" t="str">
        <f>VLOOKUP(IDENTIFICATIE!$F$8,$I$2:$J$159,2,FALSE)</f>
        <v>SL0011</v>
      </c>
      <c r="C3378" t="s">
        <v>4214</v>
      </c>
      <c r="D3378" t="str">
        <f>IDENTIFICATIE!$F$9</f>
        <v>V01</v>
      </c>
    </row>
    <row r="3379" spans="1:4">
      <c r="A3379" t="str">
        <f>VLOOKUP(IDENTIFICATIE!$F$7,$G$2:$H$9,2,FALSE)</f>
        <v>B01</v>
      </c>
      <c r="B3379" t="str">
        <f>VLOOKUP(IDENTIFICATIE!$F$8,$I$2:$J$159,2,FALSE)</f>
        <v>SL0011</v>
      </c>
      <c r="C3379" t="s">
        <v>4215</v>
      </c>
      <c r="D3379" t="str">
        <f>IDENTIFICATIE!$F$9</f>
        <v>V01</v>
      </c>
    </row>
    <row r="3380" spans="1:4">
      <c r="A3380" t="str">
        <f>VLOOKUP(IDENTIFICATIE!$F$7,$G$2:$H$9,2,FALSE)</f>
        <v>B01</v>
      </c>
      <c r="B3380" t="str">
        <f>VLOOKUP(IDENTIFICATIE!$F$8,$I$2:$J$159,2,FALSE)</f>
        <v>SL0011</v>
      </c>
      <c r="C3380" t="s">
        <v>4216</v>
      </c>
      <c r="D3380" t="str">
        <f>IDENTIFICATIE!$F$9</f>
        <v>V01</v>
      </c>
    </row>
    <row r="3381" spans="1:4">
      <c r="A3381" t="str">
        <f>VLOOKUP(IDENTIFICATIE!$F$7,$G$2:$H$9,2,FALSE)</f>
        <v>B01</v>
      </c>
      <c r="B3381" t="str">
        <f>VLOOKUP(IDENTIFICATIE!$F$8,$I$2:$J$159,2,FALSE)</f>
        <v>SL0011</v>
      </c>
      <c r="C3381" t="s">
        <v>4217</v>
      </c>
      <c r="D3381" t="str">
        <f>IDENTIFICATIE!$F$9</f>
        <v>V01</v>
      </c>
    </row>
    <row r="3382" spans="1:4">
      <c r="A3382" t="str">
        <f>VLOOKUP(IDENTIFICATIE!$F$7,$G$2:$H$9,2,FALSE)</f>
        <v>B01</v>
      </c>
      <c r="B3382" t="str">
        <f>VLOOKUP(IDENTIFICATIE!$F$8,$I$2:$J$159,2,FALSE)</f>
        <v>SL0011</v>
      </c>
      <c r="C3382" t="s">
        <v>4218</v>
      </c>
      <c r="D3382" t="str">
        <f>IDENTIFICATIE!$F$9</f>
        <v>V01</v>
      </c>
    </row>
    <row r="3383" spans="1:4">
      <c r="A3383" t="str">
        <f>VLOOKUP(IDENTIFICATIE!$F$7,$G$2:$H$9,2,FALSE)</f>
        <v>B01</v>
      </c>
      <c r="B3383" t="str">
        <f>VLOOKUP(IDENTIFICATIE!$F$8,$I$2:$J$159,2,FALSE)</f>
        <v>SL0011</v>
      </c>
      <c r="C3383" t="s">
        <v>4219</v>
      </c>
      <c r="D3383" t="str">
        <f>IDENTIFICATIE!$F$9</f>
        <v>V01</v>
      </c>
    </row>
    <row r="3384" spans="1:4">
      <c r="A3384" t="str">
        <f>VLOOKUP(IDENTIFICATIE!$F$7,$G$2:$H$9,2,FALSE)</f>
        <v>B01</v>
      </c>
      <c r="B3384" t="str">
        <f>VLOOKUP(IDENTIFICATIE!$F$8,$I$2:$J$159,2,FALSE)</f>
        <v>SL0011</v>
      </c>
      <c r="C3384" t="s">
        <v>4220</v>
      </c>
      <c r="D3384" t="str">
        <f>IDENTIFICATIE!$F$9</f>
        <v>V01</v>
      </c>
    </row>
    <row r="3385" spans="1:4">
      <c r="A3385" t="str">
        <f>VLOOKUP(IDENTIFICATIE!$F$7,$G$2:$H$9,2,FALSE)</f>
        <v>B01</v>
      </c>
      <c r="B3385" t="str">
        <f>VLOOKUP(IDENTIFICATIE!$F$8,$I$2:$J$159,2,FALSE)</f>
        <v>SL0011</v>
      </c>
      <c r="C3385" t="s">
        <v>4221</v>
      </c>
      <c r="D3385" t="str">
        <f>IDENTIFICATIE!$F$9</f>
        <v>V01</v>
      </c>
    </row>
    <row r="3386" spans="1:4">
      <c r="A3386" t="str">
        <f>VLOOKUP(IDENTIFICATIE!$F$7,$G$2:$H$9,2,FALSE)</f>
        <v>B01</v>
      </c>
      <c r="B3386" t="str">
        <f>VLOOKUP(IDENTIFICATIE!$F$8,$I$2:$J$159,2,FALSE)</f>
        <v>SL0011</v>
      </c>
      <c r="C3386" t="s">
        <v>4222</v>
      </c>
      <c r="D3386" t="str">
        <f>IDENTIFICATIE!$F$9</f>
        <v>V01</v>
      </c>
    </row>
    <row r="3387" spans="1:4">
      <c r="A3387" t="str">
        <f>VLOOKUP(IDENTIFICATIE!$F$7,$G$2:$H$9,2,FALSE)</f>
        <v>B01</v>
      </c>
      <c r="B3387" t="str">
        <f>VLOOKUP(IDENTIFICATIE!$F$8,$I$2:$J$159,2,FALSE)</f>
        <v>SL0011</v>
      </c>
      <c r="C3387" t="s">
        <v>4223</v>
      </c>
      <c r="D3387" t="str">
        <f>IDENTIFICATIE!$F$9</f>
        <v>V01</v>
      </c>
    </row>
    <row r="3388" spans="1:4">
      <c r="A3388" t="str">
        <f>VLOOKUP(IDENTIFICATIE!$F$7,$G$2:$H$9,2,FALSE)</f>
        <v>B01</v>
      </c>
      <c r="B3388" t="str">
        <f>VLOOKUP(IDENTIFICATIE!$F$8,$I$2:$J$159,2,FALSE)</f>
        <v>SL0011</v>
      </c>
      <c r="C3388" t="s">
        <v>4224</v>
      </c>
      <c r="D3388" t="str">
        <f>IDENTIFICATIE!$F$9</f>
        <v>V01</v>
      </c>
    </row>
    <row r="3389" spans="1:4">
      <c r="A3389" t="str">
        <f>VLOOKUP(IDENTIFICATIE!$F$7,$G$2:$H$9,2,FALSE)</f>
        <v>B01</v>
      </c>
      <c r="B3389" t="str">
        <f>VLOOKUP(IDENTIFICATIE!$F$8,$I$2:$J$159,2,FALSE)</f>
        <v>SL0011</v>
      </c>
      <c r="C3389" t="s">
        <v>4225</v>
      </c>
      <c r="D3389" t="str">
        <f>IDENTIFICATIE!$F$9</f>
        <v>V01</v>
      </c>
    </row>
    <row r="3390" spans="1:4">
      <c r="A3390" t="str">
        <f>VLOOKUP(IDENTIFICATIE!$F$7,$G$2:$H$9,2,FALSE)</f>
        <v>B01</v>
      </c>
      <c r="B3390" t="str">
        <f>VLOOKUP(IDENTIFICATIE!$F$8,$I$2:$J$159,2,FALSE)</f>
        <v>SL0011</v>
      </c>
      <c r="C3390" t="s">
        <v>4226</v>
      </c>
      <c r="D3390" t="str">
        <f>IDENTIFICATIE!$F$9</f>
        <v>V01</v>
      </c>
    </row>
    <row r="3391" spans="1:4">
      <c r="A3391" t="str">
        <f>VLOOKUP(IDENTIFICATIE!$F$7,$G$2:$H$9,2,FALSE)</f>
        <v>B01</v>
      </c>
      <c r="B3391" t="str">
        <f>VLOOKUP(IDENTIFICATIE!$F$8,$I$2:$J$159,2,FALSE)</f>
        <v>SL0011</v>
      </c>
      <c r="C3391" t="s">
        <v>4227</v>
      </c>
      <c r="D3391" t="str">
        <f>IDENTIFICATIE!$F$9</f>
        <v>V01</v>
      </c>
    </row>
    <row r="3392" spans="1:4">
      <c r="A3392" t="str">
        <f>VLOOKUP(IDENTIFICATIE!$F$7,$G$2:$H$9,2,FALSE)</f>
        <v>B01</v>
      </c>
      <c r="B3392" t="str">
        <f>VLOOKUP(IDENTIFICATIE!$F$8,$I$2:$J$159,2,FALSE)</f>
        <v>SL0011</v>
      </c>
      <c r="C3392" t="s">
        <v>4228</v>
      </c>
      <c r="D3392" t="str">
        <f>IDENTIFICATIE!$F$9</f>
        <v>V01</v>
      </c>
    </row>
    <row r="3393" spans="1:4">
      <c r="A3393" t="str">
        <f>VLOOKUP(IDENTIFICATIE!$F$7,$G$2:$H$9,2,FALSE)</f>
        <v>B01</v>
      </c>
      <c r="B3393" t="str">
        <f>VLOOKUP(IDENTIFICATIE!$F$8,$I$2:$J$159,2,FALSE)</f>
        <v>SL0011</v>
      </c>
      <c r="C3393" t="s">
        <v>4229</v>
      </c>
      <c r="D3393" t="str">
        <f>IDENTIFICATIE!$F$9</f>
        <v>V01</v>
      </c>
    </row>
    <row r="3394" spans="1:4">
      <c r="A3394" t="str">
        <f>VLOOKUP(IDENTIFICATIE!$F$7,$G$2:$H$9,2,FALSE)</f>
        <v>B01</v>
      </c>
      <c r="B3394" t="str">
        <f>VLOOKUP(IDENTIFICATIE!$F$8,$I$2:$J$159,2,FALSE)</f>
        <v>SL0011</v>
      </c>
      <c r="C3394" t="s">
        <v>4230</v>
      </c>
      <c r="D3394" t="str">
        <f>IDENTIFICATIE!$F$9</f>
        <v>V01</v>
      </c>
    </row>
    <row r="3395" spans="1:4">
      <c r="A3395" t="str">
        <f>VLOOKUP(IDENTIFICATIE!$F$7,$G$2:$H$9,2,FALSE)</f>
        <v>B01</v>
      </c>
      <c r="B3395" t="str">
        <f>VLOOKUP(IDENTIFICATIE!$F$8,$I$2:$J$159,2,FALSE)</f>
        <v>SL0011</v>
      </c>
      <c r="C3395" t="s">
        <v>4231</v>
      </c>
      <c r="D3395" t="str">
        <f>IDENTIFICATIE!$F$9</f>
        <v>V01</v>
      </c>
    </row>
    <row r="3396" spans="1:4">
      <c r="A3396" t="str">
        <f>VLOOKUP(IDENTIFICATIE!$F$7,$G$2:$H$9,2,FALSE)</f>
        <v>B01</v>
      </c>
      <c r="B3396" t="str">
        <f>VLOOKUP(IDENTIFICATIE!$F$8,$I$2:$J$159,2,FALSE)</f>
        <v>SL0011</v>
      </c>
      <c r="C3396" t="s">
        <v>4232</v>
      </c>
      <c r="D3396" t="str">
        <f>IDENTIFICATIE!$F$9</f>
        <v>V01</v>
      </c>
    </row>
    <row r="3397" spans="1:4">
      <c r="A3397" t="str">
        <f>VLOOKUP(IDENTIFICATIE!$F$7,$G$2:$H$9,2,FALSE)</f>
        <v>B01</v>
      </c>
      <c r="B3397" t="str">
        <f>VLOOKUP(IDENTIFICATIE!$F$8,$I$2:$J$159,2,FALSE)</f>
        <v>SL0011</v>
      </c>
      <c r="C3397" t="s">
        <v>4233</v>
      </c>
      <c r="D3397" t="str">
        <f>IDENTIFICATIE!$F$9</f>
        <v>V01</v>
      </c>
    </row>
    <row r="3398" spans="1:4">
      <c r="A3398" t="str">
        <f>VLOOKUP(IDENTIFICATIE!$F$7,$G$2:$H$9,2,FALSE)</f>
        <v>B01</v>
      </c>
      <c r="B3398" t="str">
        <f>VLOOKUP(IDENTIFICATIE!$F$8,$I$2:$J$159,2,FALSE)</f>
        <v>SL0011</v>
      </c>
      <c r="C3398" t="s">
        <v>4234</v>
      </c>
      <c r="D3398" t="str">
        <f>IDENTIFICATIE!$F$9</f>
        <v>V01</v>
      </c>
    </row>
    <row r="3399" spans="1:4">
      <c r="A3399" t="str">
        <f>VLOOKUP(IDENTIFICATIE!$F$7,$G$2:$H$9,2,FALSE)</f>
        <v>B01</v>
      </c>
      <c r="B3399" t="str">
        <f>VLOOKUP(IDENTIFICATIE!$F$8,$I$2:$J$159,2,FALSE)</f>
        <v>SL0011</v>
      </c>
      <c r="C3399" t="s">
        <v>4235</v>
      </c>
      <c r="D3399" t="str">
        <f>IDENTIFICATIE!$F$9</f>
        <v>V01</v>
      </c>
    </row>
    <row r="3400" spans="1:4">
      <c r="A3400" t="str">
        <f>VLOOKUP(IDENTIFICATIE!$F$7,$G$2:$H$9,2,FALSE)</f>
        <v>B01</v>
      </c>
      <c r="B3400" t="str">
        <f>VLOOKUP(IDENTIFICATIE!$F$8,$I$2:$J$159,2,FALSE)</f>
        <v>SL0011</v>
      </c>
      <c r="C3400" t="s">
        <v>4236</v>
      </c>
      <c r="D3400" t="str">
        <f>IDENTIFICATIE!$F$9</f>
        <v>V01</v>
      </c>
    </row>
    <row r="3401" spans="1:4">
      <c r="A3401" t="str">
        <f>VLOOKUP(IDENTIFICATIE!$F$7,$G$2:$H$9,2,FALSE)</f>
        <v>B01</v>
      </c>
      <c r="B3401" t="str">
        <f>VLOOKUP(IDENTIFICATIE!$F$8,$I$2:$J$159,2,FALSE)</f>
        <v>SL0011</v>
      </c>
      <c r="C3401" t="s">
        <v>4237</v>
      </c>
      <c r="D3401" t="str">
        <f>IDENTIFICATIE!$F$9</f>
        <v>V01</v>
      </c>
    </row>
    <row r="3402" spans="1:4">
      <c r="A3402" t="str">
        <f>VLOOKUP(IDENTIFICATIE!$F$7,$G$2:$H$9,2,FALSE)</f>
        <v>B01</v>
      </c>
      <c r="B3402" t="str">
        <f>VLOOKUP(IDENTIFICATIE!$F$8,$I$2:$J$159,2,FALSE)</f>
        <v>SL0011</v>
      </c>
      <c r="C3402" t="s">
        <v>4238</v>
      </c>
      <c r="D3402" t="str">
        <f>IDENTIFICATIE!$F$9</f>
        <v>V01</v>
      </c>
    </row>
    <row r="3403" spans="1:4">
      <c r="A3403" t="str">
        <f>VLOOKUP(IDENTIFICATIE!$F$7,$G$2:$H$9,2,FALSE)</f>
        <v>B01</v>
      </c>
      <c r="B3403" t="str">
        <f>VLOOKUP(IDENTIFICATIE!$F$8,$I$2:$J$159,2,FALSE)</f>
        <v>SL0011</v>
      </c>
      <c r="C3403" t="s">
        <v>4239</v>
      </c>
      <c r="D3403" t="str">
        <f>IDENTIFICATIE!$F$9</f>
        <v>V01</v>
      </c>
    </row>
    <row r="3404" spans="1:4">
      <c r="A3404" t="str">
        <f>VLOOKUP(IDENTIFICATIE!$F$7,$G$2:$H$9,2,FALSE)</f>
        <v>B01</v>
      </c>
      <c r="B3404" t="str">
        <f>VLOOKUP(IDENTIFICATIE!$F$8,$I$2:$J$159,2,FALSE)</f>
        <v>SL0011</v>
      </c>
      <c r="C3404" t="s">
        <v>4240</v>
      </c>
      <c r="D3404" t="str">
        <f>IDENTIFICATIE!$F$9</f>
        <v>V01</v>
      </c>
    </row>
    <row r="3405" spans="1:4">
      <c r="A3405" t="str">
        <f>VLOOKUP(IDENTIFICATIE!$F$7,$G$2:$H$9,2,FALSE)</f>
        <v>B01</v>
      </c>
      <c r="B3405" t="str">
        <f>VLOOKUP(IDENTIFICATIE!$F$8,$I$2:$J$159,2,FALSE)</f>
        <v>SL0011</v>
      </c>
      <c r="C3405" t="s">
        <v>4241</v>
      </c>
      <c r="D3405" t="str">
        <f>IDENTIFICATIE!$F$9</f>
        <v>V01</v>
      </c>
    </row>
    <row r="3406" spans="1:4">
      <c r="A3406" t="str">
        <f>VLOOKUP(IDENTIFICATIE!$F$7,$G$2:$H$9,2,FALSE)</f>
        <v>B01</v>
      </c>
      <c r="B3406" t="str">
        <f>VLOOKUP(IDENTIFICATIE!$F$8,$I$2:$J$159,2,FALSE)</f>
        <v>SL0011</v>
      </c>
      <c r="C3406" t="s">
        <v>4242</v>
      </c>
      <c r="D3406" t="str">
        <f>IDENTIFICATIE!$F$9</f>
        <v>V01</v>
      </c>
    </row>
    <row r="3407" spans="1:4">
      <c r="A3407" t="str">
        <f>VLOOKUP(IDENTIFICATIE!$F$7,$G$2:$H$9,2,FALSE)</f>
        <v>B01</v>
      </c>
      <c r="B3407" t="str">
        <f>VLOOKUP(IDENTIFICATIE!$F$8,$I$2:$J$159,2,FALSE)</f>
        <v>SL0011</v>
      </c>
      <c r="C3407" t="s">
        <v>4243</v>
      </c>
      <c r="D3407" t="str">
        <f>IDENTIFICATIE!$F$9</f>
        <v>V01</v>
      </c>
    </row>
    <row r="3408" spans="1:4">
      <c r="A3408" t="str">
        <f>VLOOKUP(IDENTIFICATIE!$F$7,$G$2:$H$9,2,FALSE)</f>
        <v>B01</v>
      </c>
      <c r="B3408" t="str">
        <f>VLOOKUP(IDENTIFICATIE!$F$8,$I$2:$J$159,2,FALSE)</f>
        <v>SL0011</v>
      </c>
      <c r="C3408" t="s">
        <v>4244</v>
      </c>
      <c r="D3408" t="str">
        <f>IDENTIFICATIE!$F$9</f>
        <v>V01</v>
      </c>
    </row>
    <row r="3409" spans="1:4">
      <c r="A3409" t="str">
        <f>VLOOKUP(IDENTIFICATIE!$F$7,$G$2:$H$9,2,FALSE)</f>
        <v>B01</v>
      </c>
      <c r="B3409" t="str">
        <f>VLOOKUP(IDENTIFICATIE!$F$8,$I$2:$J$159,2,FALSE)</f>
        <v>SL0011</v>
      </c>
      <c r="C3409" t="s">
        <v>4245</v>
      </c>
      <c r="D3409" t="str">
        <f>IDENTIFICATIE!$F$9</f>
        <v>V01</v>
      </c>
    </row>
    <row r="3410" spans="1:4">
      <c r="A3410" t="str">
        <f>VLOOKUP(IDENTIFICATIE!$F$7,$G$2:$H$9,2,FALSE)</f>
        <v>B01</v>
      </c>
      <c r="B3410" t="str">
        <f>VLOOKUP(IDENTIFICATIE!$F$8,$I$2:$J$159,2,FALSE)</f>
        <v>SL0011</v>
      </c>
      <c r="C3410" t="s">
        <v>4246</v>
      </c>
      <c r="D3410" t="str">
        <f>IDENTIFICATIE!$F$9</f>
        <v>V01</v>
      </c>
    </row>
    <row r="3411" spans="1:4">
      <c r="A3411" t="str">
        <f>VLOOKUP(IDENTIFICATIE!$F$7,$G$2:$H$9,2,FALSE)</f>
        <v>B01</v>
      </c>
      <c r="B3411" t="str">
        <f>VLOOKUP(IDENTIFICATIE!$F$8,$I$2:$J$159,2,FALSE)</f>
        <v>SL0011</v>
      </c>
      <c r="C3411" t="s">
        <v>4247</v>
      </c>
      <c r="D3411" t="str">
        <f>IDENTIFICATIE!$F$9</f>
        <v>V01</v>
      </c>
    </row>
    <row r="3412" spans="1:4">
      <c r="A3412" t="str">
        <f>VLOOKUP(IDENTIFICATIE!$F$7,$G$2:$H$9,2,FALSE)</f>
        <v>B01</v>
      </c>
      <c r="B3412" t="str">
        <f>VLOOKUP(IDENTIFICATIE!$F$8,$I$2:$J$159,2,FALSE)</f>
        <v>SL0011</v>
      </c>
      <c r="C3412" t="s">
        <v>4248</v>
      </c>
      <c r="D3412" t="str">
        <f>IDENTIFICATIE!$F$9</f>
        <v>V01</v>
      </c>
    </row>
    <row r="3413" spans="1:4">
      <c r="A3413" t="str">
        <f>VLOOKUP(IDENTIFICATIE!$F$7,$G$2:$H$9,2,FALSE)</f>
        <v>B01</v>
      </c>
      <c r="B3413" t="str">
        <f>VLOOKUP(IDENTIFICATIE!$F$8,$I$2:$J$159,2,FALSE)</f>
        <v>SL0011</v>
      </c>
      <c r="C3413" t="s">
        <v>4249</v>
      </c>
      <c r="D3413" t="str">
        <f>IDENTIFICATIE!$F$9</f>
        <v>V01</v>
      </c>
    </row>
    <row r="3414" spans="1:4">
      <c r="A3414" t="str">
        <f>VLOOKUP(IDENTIFICATIE!$F$7,$G$2:$H$9,2,FALSE)</f>
        <v>B01</v>
      </c>
      <c r="B3414" t="str">
        <f>VLOOKUP(IDENTIFICATIE!$F$8,$I$2:$J$159,2,FALSE)</f>
        <v>SL0011</v>
      </c>
      <c r="C3414" t="s">
        <v>4250</v>
      </c>
      <c r="D3414" t="str">
        <f>IDENTIFICATIE!$F$9</f>
        <v>V01</v>
      </c>
    </row>
    <row r="3415" spans="1:4">
      <c r="A3415" t="str">
        <f>VLOOKUP(IDENTIFICATIE!$F$7,$G$2:$H$9,2,FALSE)</f>
        <v>B01</v>
      </c>
      <c r="B3415" t="str">
        <f>VLOOKUP(IDENTIFICATIE!$F$8,$I$2:$J$159,2,FALSE)</f>
        <v>SL0011</v>
      </c>
      <c r="C3415" t="s">
        <v>4251</v>
      </c>
      <c r="D3415" t="str">
        <f>IDENTIFICATIE!$F$9</f>
        <v>V01</v>
      </c>
    </row>
    <row r="3416" spans="1:4">
      <c r="A3416" t="str">
        <f>VLOOKUP(IDENTIFICATIE!$F$7,$G$2:$H$9,2,FALSE)</f>
        <v>B01</v>
      </c>
      <c r="B3416" t="str">
        <f>VLOOKUP(IDENTIFICATIE!$F$8,$I$2:$J$159,2,FALSE)</f>
        <v>SL0011</v>
      </c>
      <c r="C3416" t="s">
        <v>4252</v>
      </c>
      <c r="D3416" t="str">
        <f>IDENTIFICATIE!$F$9</f>
        <v>V01</v>
      </c>
    </row>
    <row r="3417" spans="1:4">
      <c r="A3417" t="str">
        <f>VLOOKUP(IDENTIFICATIE!$F$7,$G$2:$H$9,2,FALSE)</f>
        <v>B01</v>
      </c>
      <c r="B3417" t="str">
        <f>VLOOKUP(IDENTIFICATIE!$F$8,$I$2:$J$159,2,FALSE)</f>
        <v>SL0011</v>
      </c>
      <c r="C3417" t="s">
        <v>4253</v>
      </c>
      <c r="D3417" t="str">
        <f>IDENTIFICATIE!$F$9</f>
        <v>V01</v>
      </c>
    </row>
    <row r="3418" spans="1:4">
      <c r="A3418" t="str">
        <f>VLOOKUP(IDENTIFICATIE!$F$7,$G$2:$H$9,2,FALSE)</f>
        <v>B01</v>
      </c>
      <c r="B3418" t="str">
        <f>VLOOKUP(IDENTIFICATIE!$F$8,$I$2:$J$159,2,FALSE)</f>
        <v>SL0011</v>
      </c>
      <c r="C3418" t="s">
        <v>4254</v>
      </c>
      <c r="D3418" t="str">
        <f>IDENTIFICATIE!$F$9</f>
        <v>V01</v>
      </c>
    </row>
    <row r="3419" spans="1:4">
      <c r="A3419" t="str">
        <f>VLOOKUP(IDENTIFICATIE!$F$7,$G$2:$H$9,2,FALSE)</f>
        <v>B01</v>
      </c>
      <c r="B3419" t="str">
        <f>VLOOKUP(IDENTIFICATIE!$F$8,$I$2:$J$159,2,FALSE)</f>
        <v>SL0011</v>
      </c>
      <c r="C3419" t="s">
        <v>4255</v>
      </c>
      <c r="D3419" t="str">
        <f>IDENTIFICATIE!$F$9</f>
        <v>V01</v>
      </c>
    </row>
    <row r="3420" spans="1:4">
      <c r="A3420" t="str">
        <f>VLOOKUP(IDENTIFICATIE!$F$7,$G$2:$H$9,2,FALSE)</f>
        <v>B01</v>
      </c>
      <c r="B3420" t="str">
        <f>VLOOKUP(IDENTIFICATIE!$F$8,$I$2:$J$159,2,FALSE)</f>
        <v>SL0011</v>
      </c>
      <c r="C3420" t="s">
        <v>4256</v>
      </c>
      <c r="D3420" t="str">
        <f>IDENTIFICATIE!$F$9</f>
        <v>V01</v>
      </c>
    </row>
    <row r="3421" spans="1:4">
      <c r="A3421" t="str">
        <f>VLOOKUP(IDENTIFICATIE!$F$7,$G$2:$H$9,2,FALSE)</f>
        <v>B01</v>
      </c>
      <c r="B3421" t="str">
        <f>VLOOKUP(IDENTIFICATIE!$F$8,$I$2:$J$159,2,FALSE)</f>
        <v>SL0011</v>
      </c>
      <c r="C3421" t="s">
        <v>4257</v>
      </c>
      <c r="D3421" t="str">
        <f>IDENTIFICATIE!$F$9</f>
        <v>V01</v>
      </c>
    </row>
    <row r="3422" spans="1:4">
      <c r="A3422" t="str">
        <f>VLOOKUP(IDENTIFICATIE!$F$7,$G$2:$H$9,2,FALSE)</f>
        <v>B01</v>
      </c>
      <c r="B3422" t="str">
        <f>VLOOKUP(IDENTIFICATIE!$F$8,$I$2:$J$159,2,FALSE)</f>
        <v>SL0011</v>
      </c>
      <c r="C3422" t="s">
        <v>4258</v>
      </c>
      <c r="D3422" t="str">
        <f>IDENTIFICATIE!$F$9</f>
        <v>V01</v>
      </c>
    </row>
    <row r="3423" spans="1:4">
      <c r="A3423" t="str">
        <f>VLOOKUP(IDENTIFICATIE!$F$7,$G$2:$H$9,2,FALSE)</f>
        <v>B01</v>
      </c>
      <c r="B3423" t="str">
        <f>VLOOKUP(IDENTIFICATIE!$F$8,$I$2:$J$159,2,FALSE)</f>
        <v>SL0011</v>
      </c>
      <c r="C3423" t="s">
        <v>4259</v>
      </c>
      <c r="D3423" t="str">
        <f>IDENTIFICATIE!$F$9</f>
        <v>V01</v>
      </c>
    </row>
    <row r="3424" spans="1:4">
      <c r="A3424" t="str">
        <f>VLOOKUP(IDENTIFICATIE!$F$7,$G$2:$H$9,2,FALSE)</f>
        <v>B01</v>
      </c>
      <c r="B3424" t="str">
        <f>VLOOKUP(IDENTIFICATIE!$F$8,$I$2:$J$159,2,FALSE)</f>
        <v>SL0011</v>
      </c>
      <c r="C3424" t="s">
        <v>4260</v>
      </c>
      <c r="D3424" t="str">
        <f>IDENTIFICATIE!$F$9</f>
        <v>V01</v>
      </c>
    </row>
    <row r="3425" spans="1:4">
      <c r="A3425" t="str">
        <f>VLOOKUP(IDENTIFICATIE!$F$7,$G$2:$H$9,2,FALSE)</f>
        <v>B01</v>
      </c>
      <c r="B3425" t="str">
        <f>VLOOKUP(IDENTIFICATIE!$F$8,$I$2:$J$159,2,FALSE)</f>
        <v>SL0011</v>
      </c>
      <c r="C3425" t="s">
        <v>4261</v>
      </c>
      <c r="D3425" t="str">
        <f>IDENTIFICATIE!$F$9</f>
        <v>V01</v>
      </c>
    </row>
    <row r="3426" spans="1:4">
      <c r="A3426" t="str">
        <f>VLOOKUP(IDENTIFICATIE!$F$7,$G$2:$H$9,2,FALSE)</f>
        <v>B01</v>
      </c>
      <c r="B3426" t="str">
        <f>VLOOKUP(IDENTIFICATIE!$F$8,$I$2:$J$159,2,FALSE)</f>
        <v>SL0011</v>
      </c>
      <c r="C3426" t="s">
        <v>4262</v>
      </c>
      <c r="D3426" t="str">
        <f>IDENTIFICATIE!$F$9</f>
        <v>V01</v>
      </c>
    </row>
    <row r="3427" spans="1:4">
      <c r="A3427" t="str">
        <f>VLOOKUP(IDENTIFICATIE!$F$7,$G$2:$H$9,2,FALSE)</f>
        <v>B01</v>
      </c>
      <c r="B3427" t="str">
        <f>VLOOKUP(IDENTIFICATIE!$F$8,$I$2:$J$159,2,FALSE)</f>
        <v>SL0011</v>
      </c>
      <c r="C3427" t="s">
        <v>4263</v>
      </c>
      <c r="D3427" t="str">
        <f>IDENTIFICATIE!$F$9</f>
        <v>V01</v>
      </c>
    </row>
    <row r="3428" spans="1:4">
      <c r="A3428" t="str">
        <f>VLOOKUP(IDENTIFICATIE!$F$7,$G$2:$H$9,2,FALSE)</f>
        <v>B01</v>
      </c>
      <c r="B3428" t="str">
        <f>VLOOKUP(IDENTIFICATIE!$F$8,$I$2:$J$159,2,FALSE)</f>
        <v>SL0011</v>
      </c>
      <c r="C3428" t="s">
        <v>4264</v>
      </c>
      <c r="D3428" t="str">
        <f>IDENTIFICATIE!$F$9</f>
        <v>V01</v>
      </c>
    </row>
    <row r="3429" spans="1:4">
      <c r="A3429" t="str">
        <f>VLOOKUP(IDENTIFICATIE!$F$7,$G$2:$H$9,2,FALSE)</f>
        <v>B01</v>
      </c>
      <c r="B3429" t="str">
        <f>VLOOKUP(IDENTIFICATIE!$F$8,$I$2:$J$159,2,FALSE)</f>
        <v>SL0011</v>
      </c>
      <c r="C3429" t="s">
        <v>4265</v>
      </c>
      <c r="D3429" t="str">
        <f>IDENTIFICATIE!$F$9</f>
        <v>V01</v>
      </c>
    </row>
    <row r="3430" spans="1:4">
      <c r="A3430" t="str">
        <f>VLOOKUP(IDENTIFICATIE!$F$7,$G$2:$H$9,2,FALSE)</f>
        <v>B01</v>
      </c>
      <c r="B3430" t="str">
        <f>VLOOKUP(IDENTIFICATIE!$F$8,$I$2:$J$159,2,FALSE)</f>
        <v>SL0011</v>
      </c>
      <c r="C3430" t="s">
        <v>4266</v>
      </c>
      <c r="D3430" t="str">
        <f>IDENTIFICATIE!$F$9</f>
        <v>V01</v>
      </c>
    </row>
    <row r="3431" spans="1:4">
      <c r="A3431" t="str">
        <f>VLOOKUP(IDENTIFICATIE!$F$7,$G$2:$H$9,2,FALSE)</f>
        <v>B01</v>
      </c>
      <c r="B3431" t="str">
        <f>VLOOKUP(IDENTIFICATIE!$F$8,$I$2:$J$159,2,FALSE)</f>
        <v>SL0011</v>
      </c>
      <c r="C3431" t="s">
        <v>4267</v>
      </c>
      <c r="D3431" t="str">
        <f>IDENTIFICATIE!$F$9</f>
        <v>V01</v>
      </c>
    </row>
    <row r="3432" spans="1:4">
      <c r="A3432" t="str">
        <f>VLOOKUP(IDENTIFICATIE!$F$7,$G$2:$H$9,2,FALSE)</f>
        <v>B01</v>
      </c>
      <c r="B3432" t="str">
        <f>VLOOKUP(IDENTIFICATIE!$F$8,$I$2:$J$159,2,FALSE)</f>
        <v>SL0011</v>
      </c>
      <c r="C3432" t="s">
        <v>4268</v>
      </c>
      <c r="D3432" t="str">
        <f>IDENTIFICATIE!$F$9</f>
        <v>V01</v>
      </c>
    </row>
    <row r="3433" spans="1:4">
      <c r="A3433" t="str">
        <f>VLOOKUP(IDENTIFICATIE!$F$7,$G$2:$H$9,2,FALSE)</f>
        <v>B01</v>
      </c>
      <c r="B3433" t="str">
        <f>VLOOKUP(IDENTIFICATIE!$F$8,$I$2:$J$159,2,FALSE)</f>
        <v>SL0011</v>
      </c>
      <c r="C3433" t="s">
        <v>4269</v>
      </c>
      <c r="D3433" t="str">
        <f>IDENTIFICATIE!$F$9</f>
        <v>V01</v>
      </c>
    </row>
    <row r="3434" spans="1:4">
      <c r="A3434" t="str">
        <f>VLOOKUP(IDENTIFICATIE!$F$7,$G$2:$H$9,2,FALSE)</f>
        <v>B01</v>
      </c>
      <c r="B3434" t="str">
        <f>VLOOKUP(IDENTIFICATIE!$F$8,$I$2:$J$159,2,FALSE)</f>
        <v>SL0011</v>
      </c>
      <c r="C3434" t="s">
        <v>4270</v>
      </c>
      <c r="D3434" t="str">
        <f>IDENTIFICATIE!$F$9</f>
        <v>V01</v>
      </c>
    </row>
    <row r="3435" spans="1:4">
      <c r="A3435" t="str">
        <f>VLOOKUP(IDENTIFICATIE!$F$7,$G$2:$H$9,2,FALSE)</f>
        <v>B01</v>
      </c>
      <c r="B3435" t="str">
        <f>VLOOKUP(IDENTIFICATIE!$F$8,$I$2:$J$159,2,FALSE)</f>
        <v>SL0011</v>
      </c>
      <c r="C3435" t="s">
        <v>4271</v>
      </c>
      <c r="D3435" t="str">
        <f>IDENTIFICATIE!$F$9</f>
        <v>V01</v>
      </c>
    </row>
    <row r="3436" spans="1:4">
      <c r="A3436" t="str">
        <f>VLOOKUP(IDENTIFICATIE!$F$7,$G$2:$H$9,2,FALSE)</f>
        <v>B01</v>
      </c>
      <c r="B3436" t="str">
        <f>VLOOKUP(IDENTIFICATIE!$F$8,$I$2:$J$159,2,FALSE)</f>
        <v>SL0011</v>
      </c>
      <c r="C3436" t="s">
        <v>4272</v>
      </c>
      <c r="D3436" t="str">
        <f>IDENTIFICATIE!$F$9</f>
        <v>V01</v>
      </c>
    </row>
    <row r="3437" spans="1:4">
      <c r="A3437" t="str">
        <f>VLOOKUP(IDENTIFICATIE!$F$7,$G$2:$H$9,2,FALSE)</f>
        <v>B01</v>
      </c>
      <c r="B3437" t="str">
        <f>VLOOKUP(IDENTIFICATIE!$F$8,$I$2:$J$159,2,FALSE)</f>
        <v>SL0011</v>
      </c>
      <c r="C3437" t="s">
        <v>4273</v>
      </c>
      <c r="D3437" t="str">
        <f>IDENTIFICATIE!$F$9</f>
        <v>V01</v>
      </c>
    </row>
    <row r="3438" spans="1:4">
      <c r="A3438" t="str">
        <f>VLOOKUP(IDENTIFICATIE!$F$7,$G$2:$H$9,2,FALSE)</f>
        <v>B01</v>
      </c>
      <c r="B3438" t="str">
        <f>VLOOKUP(IDENTIFICATIE!$F$8,$I$2:$J$159,2,FALSE)</f>
        <v>SL0011</v>
      </c>
      <c r="C3438" t="s">
        <v>4274</v>
      </c>
      <c r="D3438" t="str">
        <f>IDENTIFICATIE!$F$9</f>
        <v>V01</v>
      </c>
    </row>
    <row r="3439" spans="1:4">
      <c r="A3439" t="str">
        <f>VLOOKUP(IDENTIFICATIE!$F$7,$G$2:$H$9,2,FALSE)</f>
        <v>B01</v>
      </c>
      <c r="B3439" t="str">
        <f>VLOOKUP(IDENTIFICATIE!$F$8,$I$2:$J$159,2,FALSE)</f>
        <v>SL0011</v>
      </c>
      <c r="C3439" t="s">
        <v>4275</v>
      </c>
      <c r="D3439" t="str">
        <f>IDENTIFICATIE!$F$9</f>
        <v>V01</v>
      </c>
    </row>
    <row r="3440" spans="1:4">
      <c r="A3440" t="str">
        <f>VLOOKUP(IDENTIFICATIE!$F$7,$G$2:$H$9,2,FALSE)</f>
        <v>B01</v>
      </c>
      <c r="B3440" t="str">
        <f>VLOOKUP(IDENTIFICATIE!$F$8,$I$2:$J$159,2,FALSE)</f>
        <v>SL0011</v>
      </c>
      <c r="C3440" t="s">
        <v>4276</v>
      </c>
      <c r="D3440" t="str">
        <f>IDENTIFICATIE!$F$9</f>
        <v>V01</v>
      </c>
    </row>
    <row r="3441" spans="1:4">
      <c r="A3441" t="str">
        <f>VLOOKUP(IDENTIFICATIE!$F$7,$G$2:$H$9,2,FALSE)</f>
        <v>B01</v>
      </c>
      <c r="B3441" t="str">
        <f>VLOOKUP(IDENTIFICATIE!$F$8,$I$2:$J$159,2,FALSE)</f>
        <v>SL0011</v>
      </c>
      <c r="C3441" t="s">
        <v>4277</v>
      </c>
      <c r="D3441" t="str">
        <f>IDENTIFICATIE!$F$9</f>
        <v>V01</v>
      </c>
    </row>
    <row r="3442" spans="1:4">
      <c r="A3442" t="str">
        <f>VLOOKUP(IDENTIFICATIE!$F$7,$G$2:$H$9,2,FALSE)</f>
        <v>B01</v>
      </c>
      <c r="B3442" t="str">
        <f>VLOOKUP(IDENTIFICATIE!$F$8,$I$2:$J$159,2,FALSE)</f>
        <v>SL0011</v>
      </c>
      <c r="C3442" t="s">
        <v>4278</v>
      </c>
      <c r="D3442" t="str">
        <f>IDENTIFICATIE!$F$9</f>
        <v>V01</v>
      </c>
    </row>
    <row r="3443" spans="1:4">
      <c r="A3443" t="str">
        <f>VLOOKUP(IDENTIFICATIE!$F$7,$G$2:$H$9,2,FALSE)</f>
        <v>B01</v>
      </c>
      <c r="B3443" t="str">
        <f>VLOOKUP(IDENTIFICATIE!$F$8,$I$2:$J$159,2,FALSE)</f>
        <v>SL0011</v>
      </c>
      <c r="C3443" t="s">
        <v>4279</v>
      </c>
      <c r="D3443" t="str">
        <f>IDENTIFICATIE!$F$9</f>
        <v>V01</v>
      </c>
    </row>
    <row r="3444" spans="1:4">
      <c r="A3444" t="str">
        <f>VLOOKUP(IDENTIFICATIE!$F$7,$G$2:$H$9,2,FALSE)</f>
        <v>B01</v>
      </c>
      <c r="B3444" t="str">
        <f>VLOOKUP(IDENTIFICATIE!$F$8,$I$2:$J$159,2,FALSE)</f>
        <v>SL0011</v>
      </c>
      <c r="C3444" t="s">
        <v>4280</v>
      </c>
      <c r="D3444" t="str">
        <f>IDENTIFICATIE!$F$9</f>
        <v>V01</v>
      </c>
    </row>
    <row r="3445" spans="1:4">
      <c r="A3445" t="str">
        <f>VLOOKUP(IDENTIFICATIE!$F$7,$G$2:$H$9,2,FALSE)</f>
        <v>B01</v>
      </c>
      <c r="B3445" t="str">
        <f>VLOOKUP(IDENTIFICATIE!$F$8,$I$2:$J$159,2,FALSE)</f>
        <v>SL0011</v>
      </c>
      <c r="C3445" t="s">
        <v>4281</v>
      </c>
      <c r="D3445" t="str">
        <f>IDENTIFICATIE!$F$9</f>
        <v>V01</v>
      </c>
    </row>
    <row r="3446" spans="1:4">
      <c r="A3446" t="str">
        <f>VLOOKUP(IDENTIFICATIE!$F$7,$G$2:$H$9,2,FALSE)</f>
        <v>B01</v>
      </c>
      <c r="B3446" t="str">
        <f>VLOOKUP(IDENTIFICATIE!$F$8,$I$2:$J$159,2,FALSE)</f>
        <v>SL0011</v>
      </c>
      <c r="C3446" t="s">
        <v>4282</v>
      </c>
      <c r="D3446" t="str">
        <f>IDENTIFICATIE!$F$9</f>
        <v>V01</v>
      </c>
    </row>
    <row r="3447" spans="1:4">
      <c r="A3447" t="str">
        <f>VLOOKUP(IDENTIFICATIE!$F$7,$G$2:$H$9,2,FALSE)</f>
        <v>B01</v>
      </c>
      <c r="B3447" t="str">
        <f>VLOOKUP(IDENTIFICATIE!$F$8,$I$2:$J$159,2,FALSE)</f>
        <v>SL0011</v>
      </c>
      <c r="C3447" t="s">
        <v>4283</v>
      </c>
      <c r="D3447" t="str">
        <f>IDENTIFICATIE!$F$9</f>
        <v>V01</v>
      </c>
    </row>
    <row r="3448" spans="1:4">
      <c r="A3448" t="str">
        <f>VLOOKUP(IDENTIFICATIE!$F$7,$G$2:$H$9,2,FALSE)</f>
        <v>B01</v>
      </c>
      <c r="B3448" t="str">
        <f>VLOOKUP(IDENTIFICATIE!$F$8,$I$2:$J$159,2,FALSE)</f>
        <v>SL0011</v>
      </c>
      <c r="C3448" t="s">
        <v>4284</v>
      </c>
      <c r="D3448" t="str">
        <f>IDENTIFICATIE!$F$9</f>
        <v>V01</v>
      </c>
    </row>
    <row r="3449" spans="1:4">
      <c r="A3449" t="str">
        <f>VLOOKUP(IDENTIFICATIE!$F$7,$G$2:$H$9,2,FALSE)</f>
        <v>B01</v>
      </c>
      <c r="B3449" t="str">
        <f>VLOOKUP(IDENTIFICATIE!$F$8,$I$2:$J$159,2,FALSE)</f>
        <v>SL0011</v>
      </c>
      <c r="C3449" t="s">
        <v>4285</v>
      </c>
      <c r="D3449" t="str">
        <f>IDENTIFICATIE!$F$9</f>
        <v>V01</v>
      </c>
    </row>
    <row r="3450" spans="1:4">
      <c r="A3450" t="str">
        <f>VLOOKUP(IDENTIFICATIE!$F$7,$G$2:$H$9,2,FALSE)</f>
        <v>B01</v>
      </c>
      <c r="B3450" t="str">
        <f>VLOOKUP(IDENTIFICATIE!$F$8,$I$2:$J$159,2,FALSE)</f>
        <v>SL0011</v>
      </c>
      <c r="C3450" t="s">
        <v>4286</v>
      </c>
      <c r="D3450" t="str">
        <f>IDENTIFICATIE!$F$9</f>
        <v>V01</v>
      </c>
    </row>
    <row r="3451" spans="1:4">
      <c r="A3451" t="str">
        <f>VLOOKUP(IDENTIFICATIE!$F$7,$G$2:$H$9,2,FALSE)</f>
        <v>B01</v>
      </c>
      <c r="B3451" t="str">
        <f>VLOOKUP(IDENTIFICATIE!$F$8,$I$2:$J$159,2,FALSE)</f>
        <v>SL0011</v>
      </c>
      <c r="C3451" t="s">
        <v>4287</v>
      </c>
      <c r="D3451" t="str">
        <f>IDENTIFICATIE!$F$9</f>
        <v>V01</v>
      </c>
    </row>
    <row r="3452" spans="1:4">
      <c r="A3452" t="str">
        <f>VLOOKUP(IDENTIFICATIE!$F$7,$G$2:$H$9,2,FALSE)</f>
        <v>B01</v>
      </c>
      <c r="B3452" t="str">
        <f>VLOOKUP(IDENTIFICATIE!$F$8,$I$2:$J$159,2,FALSE)</f>
        <v>SL0011</v>
      </c>
      <c r="C3452" t="s">
        <v>4288</v>
      </c>
      <c r="D3452" t="str">
        <f>IDENTIFICATIE!$F$9</f>
        <v>V01</v>
      </c>
    </row>
    <row r="3453" spans="1:4">
      <c r="A3453" t="str">
        <f>VLOOKUP(IDENTIFICATIE!$F$7,$G$2:$H$9,2,FALSE)</f>
        <v>B01</v>
      </c>
      <c r="B3453" t="str">
        <f>VLOOKUP(IDENTIFICATIE!$F$8,$I$2:$J$159,2,FALSE)</f>
        <v>SL0011</v>
      </c>
      <c r="C3453" t="s">
        <v>4289</v>
      </c>
      <c r="D3453" t="str">
        <f>IDENTIFICATIE!$F$9</f>
        <v>V01</v>
      </c>
    </row>
    <row r="3454" spans="1:4">
      <c r="A3454" t="str">
        <f>VLOOKUP(IDENTIFICATIE!$F$7,$G$2:$H$9,2,FALSE)</f>
        <v>B01</v>
      </c>
      <c r="B3454" t="str">
        <f>VLOOKUP(IDENTIFICATIE!$F$8,$I$2:$J$159,2,FALSE)</f>
        <v>SL0011</v>
      </c>
      <c r="C3454" t="s">
        <v>4290</v>
      </c>
      <c r="D3454" t="str">
        <f>IDENTIFICATIE!$F$9</f>
        <v>V01</v>
      </c>
    </row>
    <row r="3455" spans="1:4">
      <c r="A3455" t="str">
        <f>VLOOKUP(IDENTIFICATIE!$F$7,$G$2:$H$9,2,FALSE)</f>
        <v>B01</v>
      </c>
      <c r="B3455" t="str">
        <f>VLOOKUP(IDENTIFICATIE!$F$8,$I$2:$J$159,2,FALSE)</f>
        <v>SL0011</v>
      </c>
      <c r="C3455" t="s">
        <v>4291</v>
      </c>
      <c r="D3455" t="str">
        <f>IDENTIFICATIE!$F$9</f>
        <v>V01</v>
      </c>
    </row>
    <row r="3456" spans="1:4">
      <c r="A3456" t="str">
        <f>VLOOKUP(IDENTIFICATIE!$F$7,$G$2:$H$9,2,FALSE)</f>
        <v>B01</v>
      </c>
      <c r="B3456" t="str">
        <f>VLOOKUP(IDENTIFICATIE!$F$8,$I$2:$J$159,2,FALSE)</f>
        <v>SL0011</v>
      </c>
      <c r="C3456" t="s">
        <v>4292</v>
      </c>
      <c r="D3456" t="str">
        <f>IDENTIFICATIE!$F$9</f>
        <v>V01</v>
      </c>
    </row>
    <row r="3457" spans="1:4">
      <c r="A3457" t="str">
        <f>VLOOKUP(IDENTIFICATIE!$F$7,$G$2:$H$9,2,FALSE)</f>
        <v>B01</v>
      </c>
      <c r="B3457" t="str">
        <f>VLOOKUP(IDENTIFICATIE!$F$8,$I$2:$J$159,2,FALSE)</f>
        <v>SL0011</v>
      </c>
      <c r="C3457" t="s">
        <v>4293</v>
      </c>
      <c r="D3457" t="str">
        <f>IDENTIFICATIE!$F$9</f>
        <v>V01</v>
      </c>
    </row>
    <row r="3458" spans="1:4">
      <c r="A3458" t="str">
        <f>VLOOKUP(IDENTIFICATIE!$F$7,$G$2:$H$9,2,FALSE)</f>
        <v>B01</v>
      </c>
      <c r="B3458" t="str">
        <f>VLOOKUP(IDENTIFICATIE!$F$8,$I$2:$J$159,2,FALSE)</f>
        <v>SL0011</v>
      </c>
      <c r="C3458" t="s">
        <v>4294</v>
      </c>
      <c r="D3458" t="str">
        <f>IDENTIFICATIE!$F$9</f>
        <v>V01</v>
      </c>
    </row>
    <row r="3459" spans="1:4">
      <c r="A3459" t="str">
        <f>VLOOKUP(IDENTIFICATIE!$F$7,$G$2:$H$9,2,FALSE)</f>
        <v>B01</v>
      </c>
      <c r="B3459" t="str">
        <f>VLOOKUP(IDENTIFICATIE!$F$8,$I$2:$J$159,2,FALSE)</f>
        <v>SL0011</v>
      </c>
      <c r="C3459" t="s">
        <v>4295</v>
      </c>
      <c r="D3459" t="str">
        <f>IDENTIFICATIE!$F$9</f>
        <v>V01</v>
      </c>
    </row>
    <row r="3460" spans="1:4">
      <c r="A3460" t="str">
        <f>VLOOKUP(IDENTIFICATIE!$F$7,$G$2:$H$9,2,FALSE)</f>
        <v>B01</v>
      </c>
      <c r="B3460" t="str">
        <f>VLOOKUP(IDENTIFICATIE!$F$8,$I$2:$J$159,2,FALSE)</f>
        <v>SL0011</v>
      </c>
      <c r="C3460" t="s">
        <v>4296</v>
      </c>
      <c r="D3460" t="str">
        <f>IDENTIFICATIE!$F$9</f>
        <v>V01</v>
      </c>
    </row>
    <row r="3461" spans="1:4">
      <c r="A3461" t="str">
        <f>VLOOKUP(IDENTIFICATIE!$F$7,$G$2:$H$9,2,FALSE)</f>
        <v>B01</v>
      </c>
      <c r="B3461" t="str">
        <f>VLOOKUP(IDENTIFICATIE!$F$8,$I$2:$J$159,2,FALSE)</f>
        <v>SL0011</v>
      </c>
      <c r="C3461" t="s">
        <v>4297</v>
      </c>
      <c r="D3461" t="str">
        <f>IDENTIFICATIE!$F$9</f>
        <v>V01</v>
      </c>
    </row>
    <row r="3462" spans="1:4">
      <c r="A3462" t="str">
        <f>VLOOKUP(IDENTIFICATIE!$F$7,$G$2:$H$9,2,FALSE)</f>
        <v>B01</v>
      </c>
      <c r="B3462" t="str">
        <f>VLOOKUP(IDENTIFICATIE!$F$8,$I$2:$J$159,2,FALSE)</f>
        <v>SL0011</v>
      </c>
      <c r="C3462" t="s">
        <v>4298</v>
      </c>
      <c r="D3462" t="str">
        <f>IDENTIFICATIE!$F$9</f>
        <v>V01</v>
      </c>
    </row>
    <row r="3463" spans="1:4">
      <c r="A3463" t="str">
        <f>VLOOKUP(IDENTIFICATIE!$F$7,$G$2:$H$9,2,FALSE)</f>
        <v>B01</v>
      </c>
      <c r="B3463" t="str">
        <f>VLOOKUP(IDENTIFICATIE!$F$8,$I$2:$J$159,2,FALSE)</f>
        <v>SL0011</v>
      </c>
      <c r="C3463" t="s">
        <v>4299</v>
      </c>
      <c r="D3463" t="str">
        <f>IDENTIFICATIE!$F$9</f>
        <v>V01</v>
      </c>
    </row>
    <row r="3464" spans="1:4">
      <c r="A3464" t="str">
        <f>VLOOKUP(IDENTIFICATIE!$F$7,$G$2:$H$9,2,FALSE)</f>
        <v>B01</v>
      </c>
      <c r="B3464" t="str">
        <f>VLOOKUP(IDENTIFICATIE!$F$8,$I$2:$J$159,2,FALSE)</f>
        <v>SL0011</v>
      </c>
      <c r="C3464" t="s">
        <v>4300</v>
      </c>
      <c r="D3464" t="str">
        <f>IDENTIFICATIE!$F$9</f>
        <v>V01</v>
      </c>
    </row>
    <row r="3465" spans="1:4">
      <c r="A3465" t="str">
        <f>VLOOKUP(IDENTIFICATIE!$F$7,$G$2:$H$9,2,FALSE)</f>
        <v>B01</v>
      </c>
      <c r="B3465" t="str">
        <f>VLOOKUP(IDENTIFICATIE!$F$8,$I$2:$J$159,2,FALSE)</f>
        <v>SL0011</v>
      </c>
      <c r="C3465" t="s">
        <v>4301</v>
      </c>
      <c r="D3465" t="str">
        <f>IDENTIFICATIE!$F$9</f>
        <v>V01</v>
      </c>
    </row>
    <row r="3466" spans="1:4">
      <c r="A3466" t="str">
        <f>VLOOKUP(IDENTIFICATIE!$F$7,$G$2:$H$9,2,FALSE)</f>
        <v>B01</v>
      </c>
      <c r="B3466" t="str">
        <f>VLOOKUP(IDENTIFICATIE!$F$8,$I$2:$J$159,2,FALSE)</f>
        <v>SL0011</v>
      </c>
      <c r="C3466" t="s">
        <v>4302</v>
      </c>
      <c r="D3466" t="str">
        <f>IDENTIFICATIE!$F$9</f>
        <v>V01</v>
      </c>
    </row>
    <row r="3467" spans="1:4">
      <c r="A3467" t="str">
        <f>VLOOKUP(IDENTIFICATIE!$F$7,$G$2:$H$9,2,FALSE)</f>
        <v>B01</v>
      </c>
      <c r="B3467" t="str">
        <f>VLOOKUP(IDENTIFICATIE!$F$8,$I$2:$J$159,2,FALSE)</f>
        <v>SL0011</v>
      </c>
      <c r="C3467" t="s">
        <v>4303</v>
      </c>
      <c r="D3467" t="str">
        <f>IDENTIFICATIE!$F$9</f>
        <v>V01</v>
      </c>
    </row>
    <row r="3468" spans="1:4">
      <c r="A3468" t="str">
        <f>VLOOKUP(IDENTIFICATIE!$F$7,$G$2:$H$9,2,FALSE)</f>
        <v>B01</v>
      </c>
      <c r="B3468" t="str">
        <f>VLOOKUP(IDENTIFICATIE!$F$8,$I$2:$J$159,2,FALSE)</f>
        <v>SL0011</v>
      </c>
      <c r="C3468" t="s">
        <v>4304</v>
      </c>
      <c r="D3468" t="str">
        <f>IDENTIFICATIE!$F$9</f>
        <v>V01</v>
      </c>
    </row>
    <row r="3469" spans="1:4">
      <c r="A3469" t="str">
        <f>VLOOKUP(IDENTIFICATIE!$F$7,$G$2:$H$9,2,FALSE)</f>
        <v>B01</v>
      </c>
      <c r="B3469" t="str">
        <f>VLOOKUP(IDENTIFICATIE!$F$8,$I$2:$J$159,2,FALSE)</f>
        <v>SL0011</v>
      </c>
      <c r="C3469" t="s">
        <v>4305</v>
      </c>
      <c r="D3469" t="str">
        <f>IDENTIFICATIE!$F$9</f>
        <v>V01</v>
      </c>
    </row>
    <row r="3470" spans="1:4">
      <c r="A3470" t="str">
        <f>VLOOKUP(IDENTIFICATIE!$F$7,$G$2:$H$9,2,FALSE)</f>
        <v>B01</v>
      </c>
      <c r="B3470" t="str">
        <f>VLOOKUP(IDENTIFICATIE!$F$8,$I$2:$J$159,2,FALSE)</f>
        <v>SL0011</v>
      </c>
      <c r="C3470" t="s">
        <v>4306</v>
      </c>
      <c r="D3470" t="str">
        <f>IDENTIFICATIE!$F$9</f>
        <v>V01</v>
      </c>
    </row>
    <row r="3471" spans="1:4">
      <c r="A3471" t="str">
        <f>VLOOKUP(IDENTIFICATIE!$F$7,$G$2:$H$9,2,FALSE)</f>
        <v>B01</v>
      </c>
      <c r="B3471" t="str">
        <f>VLOOKUP(IDENTIFICATIE!$F$8,$I$2:$J$159,2,FALSE)</f>
        <v>SL0011</v>
      </c>
      <c r="C3471" t="s">
        <v>4307</v>
      </c>
      <c r="D3471" t="str">
        <f>IDENTIFICATIE!$F$9</f>
        <v>V01</v>
      </c>
    </row>
    <row r="3472" spans="1:4">
      <c r="A3472" t="str">
        <f>VLOOKUP(IDENTIFICATIE!$F$7,$G$2:$H$9,2,FALSE)</f>
        <v>B01</v>
      </c>
      <c r="B3472" t="str">
        <f>VLOOKUP(IDENTIFICATIE!$F$8,$I$2:$J$159,2,FALSE)</f>
        <v>SL0011</v>
      </c>
      <c r="C3472" t="s">
        <v>4308</v>
      </c>
      <c r="D3472" t="str">
        <f>IDENTIFICATIE!$F$9</f>
        <v>V01</v>
      </c>
    </row>
    <row r="3473" spans="1:4">
      <c r="A3473" t="str">
        <f>VLOOKUP(IDENTIFICATIE!$F$7,$G$2:$H$9,2,FALSE)</f>
        <v>B01</v>
      </c>
      <c r="B3473" t="str">
        <f>VLOOKUP(IDENTIFICATIE!$F$8,$I$2:$J$159,2,FALSE)</f>
        <v>SL0011</v>
      </c>
      <c r="C3473" t="s">
        <v>4309</v>
      </c>
      <c r="D3473" t="str">
        <f>IDENTIFICATIE!$F$9</f>
        <v>V01</v>
      </c>
    </row>
    <row r="3474" spans="1:4">
      <c r="A3474" t="str">
        <f>VLOOKUP(IDENTIFICATIE!$F$7,$G$2:$H$9,2,FALSE)</f>
        <v>B01</v>
      </c>
      <c r="B3474" t="str">
        <f>VLOOKUP(IDENTIFICATIE!$F$8,$I$2:$J$159,2,FALSE)</f>
        <v>SL0011</v>
      </c>
      <c r="C3474" t="s">
        <v>4310</v>
      </c>
      <c r="D3474" t="str">
        <f>IDENTIFICATIE!$F$9</f>
        <v>V01</v>
      </c>
    </row>
    <row r="3475" spans="1:4">
      <c r="A3475" t="str">
        <f>VLOOKUP(IDENTIFICATIE!$F$7,$G$2:$H$9,2,FALSE)</f>
        <v>B01</v>
      </c>
      <c r="B3475" t="str">
        <f>VLOOKUP(IDENTIFICATIE!$F$8,$I$2:$J$159,2,FALSE)</f>
        <v>SL0011</v>
      </c>
      <c r="C3475" t="s">
        <v>4311</v>
      </c>
      <c r="D3475" t="str">
        <f>IDENTIFICATIE!$F$9</f>
        <v>V01</v>
      </c>
    </row>
    <row r="3476" spans="1:4">
      <c r="A3476" t="str">
        <f>VLOOKUP(IDENTIFICATIE!$F$7,$G$2:$H$9,2,FALSE)</f>
        <v>B01</v>
      </c>
      <c r="B3476" t="str">
        <f>VLOOKUP(IDENTIFICATIE!$F$8,$I$2:$J$159,2,FALSE)</f>
        <v>SL0011</v>
      </c>
      <c r="C3476" t="s">
        <v>4312</v>
      </c>
      <c r="D3476" t="str">
        <f>IDENTIFICATIE!$F$9</f>
        <v>V01</v>
      </c>
    </row>
    <row r="3477" spans="1:4">
      <c r="A3477" t="str">
        <f>VLOOKUP(IDENTIFICATIE!$F$7,$G$2:$H$9,2,FALSE)</f>
        <v>B01</v>
      </c>
      <c r="B3477" t="str">
        <f>VLOOKUP(IDENTIFICATIE!$F$8,$I$2:$J$159,2,FALSE)</f>
        <v>SL0011</v>
      </c>
      <c r="C3477" t="s">
        <v>4313</v>
      </c>
      <c r="D3477" t="str">
        <f>IDENTIFICATIE!$F$9</f>
        <v>V01</v>
      </c>
    </row>
    <row r="3478" spans="1:4">
      <c r="A3478" t="str">
        <f>VLOOKUP(IDENTIFICATIE!$F$7,$G$2:$H$9,2,FALSE)</f>
        <v>B01</v>
      </c>
      <c r="B3478" t="str">
        <f>VLOOKUP(IDENTIFICATIE!$F$8,$I$2:$J$159,2,FALSE)</f>
        <v>SL0011</v>
      </c>
      <c r="C3478" t="s">
        <v>4314</v>
      </c>
      <c r="D3478" t="str">
        <f>IDENTIFICATIE!$F$9</f>
        <v>V01</v>
      </c>
    </row>
    <row r="3479" spans="1:4">
      <c r="A3479" t="str">
        <f>VLOOKUP(IDENTIFICATIE!$F$7,$G$2:$H$9,2,FALSE)</f>
        <v>B01</v>
      </c>
      <c r="B3479" t="str">
        <f>VLOOKUP(IDENTIFICATIE!$F$8,$I$2:$J$159,2,FALSE)</f>
        <v>SL0011</v>
      </c>
      <c r="C3479" t="s">
        <v>4315</v>
      </c>
      <c r="D3479" t="str">
        <f>IDENTIFICATIE!$F$9</f>
        <v>V01</v>
      </c>
    </row>
    <row r="3480" spans="1:4">
      <c r="A3480" t="str">
        <f>VLOOKUP(IDENTIFICATIE!$F$7,$G$2:$H$9,2,FALSE)</f>
        <v>B01</v>
      </c>
      <c r="B3480" t="str">
        <f>VLOOKUP(IDENTIFICATIE!$F$8,$I$2:$J$159,2,FALSE)</f>
        <v>SL0011</v>
      </c>
      <c r="C3480" t="s">
        <v>4316</v>
      </c>
      <c r="D3480" t="str">
        <f>IDENTIFICATIE!$F$9</f>
        <v>V01</v>
      </c>
    </row>
    <row r="3481" spans="1:4">
      <c r="A3481" t="str">
        <f>VLOOKUP(IDENTIFICATIE!$F$7,$G$2:$H$9,2,FALSE)</f>
        <v>B01</v>
      </c>
      <c r="B3481" t="str">
        <f>VLOOKUP(IDENTIFICATIE!$F$8,$I$2:$J$159,2,FALSE)</f>
        <v>SL0011</v>
      </c>
      <c r="C3481" t="s">
        <v>4317</v>
      </c>
      <c r="D3481" t="str">
        <f>IDENTIFICATIE!$F$9</f>
        <v>V01</v>
      </c>
    </row>
    <row r="3482" spans="1:4">
      <c r="A3482" t="str">
        <f>VLOOKUP(IDENTIFICATIE!$F$7,$G$2:$H$9,2,FALSE)</f>
        <v>B01</v>
      </c>
      <c r="B3482" t="str">
        <f>VLOOKUP(IDENTIFICATIE!$F$8,$I$2:$J$159,2,FALSE)</f>
        <v>SL0011</v>
      </c>
      <c r="C3482" t="s">
        <v>4318</v>
      </c>
      <c r="D3482" t="str">
        <f>IDENTIFICATIE!$F$9</f>
        <v>V01</v>
      </c>
    </row>
    <row r="3483" spans="1:4">
      <c r="A3483" t="str">
        <f>VLOOKUP(IDENTIFICATIE!$F$7,$G$2:$H$9,2,FALSE)</f>
        <v>B01</v>
      </c>
      <c r="B3483" t="str">
        <f>VLOOKUP(IDENTIFICATIE!$F$8,$I$2:$J$159,2,FALSE)</f>
        <v>SL0011</v>
      </c>
      <c r="C3483" t="s">
        <v>4319</v>
      </c>
      <c r="D3483" t="str">
        <f>IDENTIFICATIE!$F$9</f>
        <v>V01</v>
      </c>
    </row>
    <row r="3484" spans="1:4">
      <c r="A3484" t="str">
        <f>VLOOKUP(IDENTIFICATIE!$F$7,$G$2:$H$9,2,FALSE)</f>
        <v>B01</v>
      </c>
      <c r="B3484" t="str">
        <f>VLOOKUP(IDENTIFICATIE!$F$8,$I$2:$J$159,2,FALSE)</f>
        <v>SL0011</v>
      </c>
      <c r="C3484" t="s">
        <v>4320</v>
      </c>
      <c r="D3484" t="str">
        <f>IDENTIFICATIE!$F$9</f>
        <v>V01</v>
      </c>
    </row>
    <row r="3485" spans="1:4">
      <c r="A3485" t="str">
        <f>VLOOKUP(IDENTIFICATIE!$F$7,$G$2:$H$9,2,FALSE)</f>
        <v>B01</v>
      </c>
      <c r="B3485" t="str">
        <f>VLOOKUP(IDENTIFICATIE!$F$8,$I$2:$J$159,2,FALSE)</f>
        <v>SL0011</v>
      </c>
      <c r="C3485" t="s">
        <v>4321</v>
      </c>
      <c r="D3485" t="str">
        <f>IDENTIFICATIE!$F$9</f>
        <v>V01</v>
      </c>
    </row>
    <row r="3486" spans="1:4">
      <c r="A3486" t="str">
        <f>VLOOKUP(IDENTIFICATIE!$F$7,$G$2:$H$9,2,FALSE)</f>
        <v>B01</v>
      </c>
      <c r="B3486" t="str">
        <f>VLOOKUP(IDENTIFICATIE!$F$8,$I$2:$J$159,2,FALSE)</f>
        <v>SL0011</v>
      </c>
      <c r="C3486" t="s">
        <v>4322</v>
      </c>
      <c r="D3486" t="str">
        <f>IDENTIFICATIE!$F$9</f>
        <v>V01</v>
      </c>
    </row>
    <row r="3487" spans="1:4">
      <c r="A3487" t="str">
        <f>VLOOKUP(IDENTIFICATIE!$F$7,$G$2:$H$9,2,FALSE)</f>
        <v>B01</v>
      </c>
      <c r="B3487" t="str">
        <f>VLOOKUP(IDENTIFICATIE!$F$8,$I$2:$J$159,2,FALSE)</f>
        <v>SL0011</v>
      </c>
      <c r="C3487" t="s">
        <v>4323</v>
      </c>
      <c r="D3487" t="str">
        <f>IDENTIFICATIE!$F$9</f>
        <v>V01</v>
      </c>
    </row>
    <row r="3488" spans="1:4">
      <c r="A3488" t="str">
        <f>VLOOKUP(IDENTIFICATIE!$F$7,$G$2:$H$9,2,FALSE)</f>
        <v>B01</v>
      </c>
      <c r="B3488" t="str">
        <f>VLOOKUP(IDENTIFICATIE!$F$8,$I$2:$J$159,2,FALSE)</f>
        <v>SL0011</v>
      </c>
      <c r="C3488" t="s">
        <v>4324</v>
      </c>
      <c r="D3488" t="str">
        <f>IDENTIFICATIE!$F$9</f>
        <v>V01</v>
      </c>
    </row>
    <row r="3489" spans="1:4">
      <c r="A3489" t="str">
        <f>VLOOKUP(IDENTIFICATIE!$F$7,$G$2:$H$9,2,FALSE)</f>
        <v>B01</v>
      </c>
      <c r="B3489" t="str">
        <f>VLOOKUP(IDENTIFICATIE!$F$8,$I$2:$J$159,2,FALSE)</f>
        <v>SL0011</v>
      </c>
      <c r="C3489" t="s">
        <v>4325</v>
      </c>
      <c r="D3489" t="str">
        <f>IDENTIFICATIE!$F$9</f>
        <v>V01</v>
      </c>
    </row>
    <row r="3490" spans="1:4">
      <c r="A3490" t="str">
        <f>VLOOKUP(IDENTIFICATIE!$F$7,$G$2:$H$9,2,FALSE)</f>
        <v>B01</v>
      </c>
      <c r="B3490" t="str">
        <f>VLOOKUP(IDENTIFICATIE!$F$8,$I$2:$J$159,2,FALSE)</f>
        <v>SL0011</v>
      </c>
      <c r="C3490" t="s">
        <v>4326</v>
      </c>
      <c r="D3490" t="str">
        <f>IDENTIFICATIE!$F$9</f>
        <v>V01</v>
      </c>
    </row>
    <row r="3491" spans="1:4">
      <c r="A3491" t="str">
        <f>VLOOKUP(IDENTIFICATIE!$F$7,$G$2:$H$9,2,FALSE)</f>
        <v>B01</v>
      </c>
      <c r="B3491" t="str">
        <f>VLOOKUP(IDENTIFICATIE!$F$8,$I$2:$J$159,2,FALSE)</f>
        <v>SL0011</v>
      </c>
      <c r="C3491" t="s">
        <v>4327</v>
      </c>
      <c r="D3491" t="str">
        <f>IDENTIFICATIE!$F$9</f>
        <v>V01</v>
      </c>
    </row>
    <row r="3492" spans="1:4">
      <c r="A3492" t="str">
        <f>VLOOKUP(IDENTIFICATIE!$F$7,$G$2:$H$9,2,FALSE)</f>
        <v>B01</v>
      </c>
      <c r="B3492" t="str">
        <f>VLOOKUP(IDENTIFICATIE!$F$8,$I$2:$J$159,2,FALSE)</f>
        <v>SL0011</v>
      </c>
      <c r="C3492" t="s">
        <v>4328</v>
      </c>
      <c r="D3492" t="str">
        <f>IDENTIFICATIE!$F$9</f>
        <v>V01</v>
      </c>
    </row>
    <row r="3493" spans="1:4">
      <c r="A3493" t="str">
        <f>VLOOKUP(IDENTIFICATIE!$F$7,$G$2:$H$9,2,FALSE)</f>
        <v>B01</v>
      </c>
      <c r="B3493" t="str">
        <f>VLOOKUP(IDENTIFICATIE!$F$8,$I$2:$J$159,2,FALSE)</f>
        <v>SL0011</v>
      </c>
      <c r="C3493" t="s">
        <v>4329</v>
      </c>
      <c r="D3493" t="str">
        <f>IDENTIFICATIE!$F$9</f>
        <v>V01</v>
      </c>
    </row>
    <row r="3494" spans="1:4">
      <c r="A3494" t="str">
        <f>VLOOKUP(IDENTIFICATIE!$F$7,$G$2:$H$9,2,FALSE)</f>
        <v>B01</v>
      </c>
      <c r="B3494" t="str">
        <f>VLOOKUP(IDENTIFICATIE!$F$8,$I$2:$J$159,2,FALSE)</f>
        <v>SL0011</v>
      </c>
      <c r="C3494" t="s">
        <v>4330</v>
      </c>
      <c r="D3494" t="str">
        <f>IDENTIFICATIE!$F$9</f>
        <v>V01</v>
      </c>
    </row>
    <row r="3495" spans="1:4">
      <c r="A3495" t="str">
        <f>VLOOKUP(IDENTIFICATIE!$F$7,$G$2:$H$9,2,FALSE)</f>
        <v>B01</v>
      </c>
      <c r="B3495" t="str">
        <f>VLOOKUP(IDENTIFICATIE!$F$8,$I$2:$J$159,2,FALSE)</f>
        <v>SL0011</v>
      </c>
      <c r="C3495" t="s">
        <v>4331</v>
      </c>
      <c r="D3495" t="str">
        <f>IDENTIFICATIE!$F$9</f>
        <v>V01</v>
      </c>
    </row>
    <row r="3496" spans="1:4">
      <c r="A3496" t="str">
        <f>VLOOKUP(IDENTIFICATIE!$F$7,$G$2:$H$9,2,FALSE)</f>
        <v>B01</v>
      </c>
      <c r="B3496" t="str">
        <f>VLOOKUP(IDENTIFICATIE!$F$8,$I$2:$J$159,2,FALSE)</f>
        <v>SL0011</v>
      </c>
      <c r="C3496" t="s">
        <v>4332</v>
      </c>
      <c r="D3496" t="str">
        <f>IDENTIFICATIE!$F$9</f>
        <v>V01</v>
      </c>
    </row>
    <row r="3497" spans="1:4">
      <c r="A3497" t="str">
        <f>VLOOKUP(IDENTIFICATIE!$F$7,$G$2:$H$9,2,FALSE)</f>
        <v>B01</v>
      </c>
      <c r="B3497" t="str">
        <f>VLOOKUP(IDENTIFICATIE!$F$8,$I$2:$J$159,2,FALSE)</f>
        <v>SL0011</v>
      </c>
      <c r="C3497" t="s">
        <v>4333</v>
      </c>
      <c r="D3497" t="str">
        <f>IDENTIFICATIE!$F$9</f>
        <v>V01</v>
      </c>
    </row>
    <row r="3498" spans="1:4">
      <c r="A3498" t="str">
        <f>VLOOKUP(IDENTIFICATIE!$F$7,$G$2:$H$9,2,FALSE)</f>
        <v>B01</v>
      </c>
      <c r="B3498" t="str">
        <f>VLOOKUP(IDENTIFICATIE!$F$8,$I$2:$J$159,2,FALSE)</f>
        <v>SL0011</v>
      </c>
      <c r="C3498" t="s">
        <v>4334</v>
      </c>
      <c r="D3498" t="str">
        <f>IDENTIFICATIE!$F$9</f>
        <v>V01</v>
      </c>
    </row>
    <row r="3499" spans="1:4">
      <c r="A3499" t="str">
        <f>VLOOKUP(IDENTIFICATIE!$F$7,$G$2:$H$9,2,FALSE)</f>
        <v>B01</v>
      </c>
      <c r="B3499" t="str">
        <f>VLOOKUP(IDENTIFICATIE!$F$8,$I$2:$J$159,2,FALSE)</f>
        <v>SL0011</v>
      </c>
      <c r="C3499" t="s">
        <v>4335</v>
      </c>
      <c r="D3499" t="str">
        <f>IDENTIFICATIE!$F$9</f>
        <v>V01</v>
      </c>
    </row>
    <row r="3500" spans="1:4">
      <c r="A3500" t="str">
        <f>VLOOKUP(IDENTIFICATIE!$F$7,$G$2:$H$9,2,FALSE)</f>
        <v>B01</v>
      </c>
      <c r="B3500" t="str">
        <f>VLOOKUP(IDENTIFICATIE!$F$8,$I$2:$J$159,2,FALSE)</f>
        <v>SL0011</v>
      </c>
      <c r="C3500" t="s">
        <v>4336</v>
      </c>
      <c r="D3500" t="str">
        <f>IDENTIFICATIE!$F$9</f>
        <v>V01</v>
      </c>
    </row>
    <row r="3501" spans="1:4">
      <c r="A3501" t="str">
        <f>VLOOKUP(IDENTIFICATIE!$F$7,$G$2:$H$9,2,FALSE)</f>
        <v>B01</v>
      </c>
      <c r="B3501" t="str">
        <f>VLOOKUP(IDENTIFICATIE!$F$8,$I$2:$J$159,2,FALSE)</f>
        <v>SL0011</v>
      </c>
      <c r="C3501" t="s">
        <v>4337</v>
      </c>
      <c r="D3501" t="str">
        <f>IDENTIFICATIE!$F$9</f>
        <v>V01</v>
      </c>
    </row>
    <row r="3502" spans="1:4">
      <c r="A3502" t="str">
        <f>VLOOKUP(IDENTIFICATIE!$F$7,$G$2:$H$9,2,FALSE)</f>
        <v>B01</v>
      </c>
      <c r="B3502" t="str">
        <f>VLOOKUP(IDENTIFICATIE!$F$8,$I$2:$J$159,2,FALSE)</f>
        <v>SL0011</v>
      </c>
      <c r="C3502" t="s">
        <v>4338</v>
      </c>
      <c r="D3502" t="str">
        <f>IDENTIFICATIE!$F$9</f>
        <v>V01</v>
      </c>
    </row>
    <row r="3503" spans="1:4">
      <c r="A3503" t="str">
        <f>VLOOKUP(IDENTIFICATIE!$F$7,$G$2:$H$9,2,FALSE)</f>
        <v>B01</v>
      </c>
      <c r="B3503" t="str">
        <f>VLOOKUP(IDENTIFICATIE!$F$8,$I$2:$J$159,2,FALSE)</f>
        <v>SL0011</v>
      </c>
      <c r="C3503" t="s">
        <v>4339</v>
      </c>
      <c r="D3503" t="str">
        <f>IDENTIFICATIE!$F$9</f>
        <v>V01</v>
      </c>
    </row>
    <row r="3504" spans="1:4">
      <c r="A3504" t="str">
        <f>VLOOKUP(IDENTIFICATIE!$F$7,$G$2:$H$9,2,FALSE)</f>
        <v>B01</v>
      </c>
      <c r="B3504" t="str">
        <f>VLOOKUP(IDENTIFICATIE!$F$8,$I$2:$J$159,2,FALSE)</f>
        <v>SL0011</v>
      </c>
      <c r="C3504" t="s">
        <v>4340</v>
      </c>
      <c r="D3504" t="str">
        <f>IDENTIFICATIE!$F$9</f>
        <v>V01</v>
      </c>
    </row>
    <row r="3505" spans="1:4">
      <c r="A3505" t="str">
        <f>VLOOKUP(IDENTIFICATIE!$F$7,$G$2:$H$9,2,FALSE)</f>
        <v>B01</v>
      </c>
      <c r="B3505" t="str">
        <f>VLOOKUP(IDENTIFICATIE!$F$8,$I$2:$J$159,2,FALSE)</f>
        <v>SL0011</v>
      </c>
      <c r="C3505" t="s">
        <v>4341</v>
      </c>
      <c r="D3505" t="str">
        <f>IDENTIFICATIE!$F$9</f>
        <v>V01</v>
      </c>
    </row>
    <row r="3506" spans="1:4">
      <c r="A3506" t="str">
        <f>VLOOKUP(IDENTIFICATIE!$F$7,$G$2:$H$9,2,FALSE)</f>
        <v>B01</v>
      </c>
      <c r="B3506" t="str">
        <f>VLOOKUP(IDENTIFICATIE!$F$8,$I$2:$J$159,2,FALSE)</f>
        <v>SL0011</v>
      </c>
      <c r="C3506" t="s">
        <v>4342</v>
      </c>
      <c r="D3506" t="str">
        <f>IDENTIFICATIE!$F$9</f>
        <v>V01</v>
      </c>
    </row>
    <row r="3507" spans="1:4">
      <c r="A3507" t="str">
        <f>VLOOKUP(IDENTIFICATIE!$F$7,$G$2:$H$9,2,FALSE)</f>
        <v>B01</v>
      </c>
      <c r="B3507" t="str">
        <f>VLOOKUP(IDENTIFICATIE!$F$8,$I$2:$J$159,2,FALSE)</f>
        <v>SL0011</v>
      </c>
      <c r="C3507" t="s">
        <v>4343</v>
      </c>
      <c r="D3507" t="str">
        <f>IDENTIFICATIE!$F$9</f>
        <v>V01</v>
      </c>
    </row>
    <row r="3508" spans="1:4">
      <c r="A3508" t="str">
        <f>VLOOKUP(IDENTIFICATIE!$F$7,$G$2:$H$9,2,FALSE)</f>
        <v>B01</v>
      </c>
      <c r="B3508" t="str">
        <f>VLOOKUP(IDENTIFICATIE!$F$8,$I$2:$J$159,2,FALSE)</f>
        <v>SL0011</v>
      </c>
      <c r="C3508" t="s">
        <v>4344</v>
      </c>
      <c r="D3508" t="str">
        <f>IDENTIFICATIE!$F$9</f>
        <v>V01</v>
      </c>
    </row>
    <row r="3509" spans="1:4">
      <c r="A3509" t="str">
        <f>VLOOKUP(IDENTIFICATIE!$F$7,$G$2:$H$9,2,FALSE)</f>
        <v>B01</v>
      </c>
      <c r="B3509" t="str">
        <f>VLOOKUP(IDENTIFICATIE!$F$8,$I$2:$J$159,2,FALSE)</f>
        <v>SL0011</v>
      </c>
      <c r="C3509" t="s">
        <v>4345</v>
      </c>
      <c r="D3509" t="str">
        <f>IDENTIFICATIE!$F$9</f>
        <v>V01</v>
      </c>
    </row>
    <row r="3510" spans="1:4">
      <c r="A3510" t="str">
        <f>VLOOKUP(IDENTIFICATIE!$F$7,$G$2:$H$9,2,FALSE)</f>
        <v>B01</v>
      </c>
      <c r="B3510" t="str">
        <f>VLOOKUP(IDENTIFICATIE!$F$8,$I$2:$J$159,2,FALSE)</f>
        <v>SL0011</v>
      </c>
      <c r="C3510" t="s">
        <v>4346</v>
      </c>
      <c r="D3510" t="str">
        <f>IDENTIFICATIE!$F$9</f>
        <v>V01</v>
      </c>
    </row>
    <row r="3511" spans="1:4">
      <c r="A3511" t="str">
        <f>VLOOKUP(IDENTIFICATIE!$F$7,$G$2:$H$9,2,FALSE)</f>
        <v>B01</v>
      </c>
      <c r="B3511" t="str">
        <f>VLOOKUP(IDENTIFICATIE!$F$8,$I$2:$J$159,2,FALSE)</f>
        <v>SL0011</v>
      </c>
      <c r="C3511" t="s">
        <v>4347</v>
      </c>
      <c r="D3511" t="str">
        <f>IDENTIFICATIE!$F$9</f>
        <v>V01</v>
      </c>
    </row>
    <row r="3512" spans="1:4">
      <c r="A3512" t="str">
        <f>VLOOKUP(IDENTIFICATIE!$F$7,$G$2:$H$9,2,FALSE)</f>
        <v>B01</v>
      </c>
      <c r="B3512" t="str">
        <f>VLOOKUP(IDENTIFICATIE!$F$8,$I$2:$J$159,2,FALSE)</f>
        <v>SL0011</v>
      </c>
      <c r="C3512" t="s">
        <v>4348</v>
      </c>
      <c r="D3512" t="str">
        <f>IDENTIFICATIE!$F$9</f>
        <v>V01</v>
      </c>
    </row>
    <row r="3513" spans="1:4">
      <c r="A3513" t="str">
        <f>VLOOKUP(IDENTIFICATIE!$F$7,$G$2:$H$9,2,FALSE)</f>
        <v>B01</v>
      </c>
      <c r="B3513" t="str">
        <f>VLOOKUP(IDENTIFICATIE!$F$8,$I$2:$J$159,2,FALSE)</f>
        <v>SL0011</v>
      </c>
      <c r="C3513" t="s">
        <v>4349</v>
      </c>
      <c r="D3513" t="str">
        <f>IDENTIFICATIE!$F$9</f>
        <v>V01</v>
      </c>
    </row>
    <row r="3514" spans="1:4">
      <c r="A3514" t="str">
        <f>VLOOKUP(IDENTIFICATIE!$F$7,$G$2:$H$9,2,FALSE)</f>
        <v>B01</v>
      </c>
      <c r="B3514" t="str">
        <f>VLOOKUP(IDENTIFICATIE!$F$8,$I$2:$J$159,2,FALSE)</f>
        <v>SL0011</v>
      </c>
      <c r="C3514" t="s">
        <v>4350</v>
      </c>
      <c r="D3514" t="str">
        <f>IDENTIFICATIE!$F$9</f>
        <v>V01</v>
      </c>
    </row>
    <row r="3515" spans="1:4">
      <c r="A3515" t="str">
        <f>VLOOKUP(IDENTIFICATIE!$F$7,$G$2:$H$9,2,FALSE)</f>
        <v>B01</v>
      </c>
      <c r="B3515" t="str">
        <f>VLOOKUP(IDENTIFICATIE!$F$8,$I$2:$J$159,2,FALSE)</f>
        <v>SL0011</v>
      </c>
      <c r="C3515" t="s">
        <v>4351</v>
      </c>
      <c r="D3515" t="str">
        <f>IDENTIFICATIE!$F$9</f>
        <v>V01</v>
      </c>
    </row>
    <row r="3516" spans="1:4">
      <c r="A3516" t="str">
        <f>VLOOKUP(IDENTIFICATIE!$F$7,$G$2:$H$9,2,FALSE)</f>
        <v>B01</v>
      </c>
      <c r="B3516" t="str">
        <f>VLOOKUP(IDENTIFICATIE!$F$8,$I$2:$J$159,2,FALSE)</f>
        <v>SL0011</v>
      </c>
      <c r="C3516" t="s">
        <v>4352</v>
      </c>
      <c r="D3516" t="str">
        <f>IDENTIFICATIE!$F$9</f>
        <v>V01</v>
      </c>
    </row>
    <row r="3517" spans="1:4">
      <c r="A3517" t="str">
        <f>VLOOKUP(IDENTIFICATIE!$F$7,$G$2:$H$9,2,FALSE)</f>
        <v>B01</v>
      </c>
      <c r="B3517" t="str">
        <f>VLOOKUP(IDENTIFICATIE!$F$8,$I$2:$J$159,2,FALSE)</f>
        <v>SL0011</v>
      </c>
      <c r="C3517" t="s">
        <v>4353</v>
      </c>
      <c r="D3517" t="str">
        <f>IDENTIFICATIE!$F$9</f>
        <v>V01</v>
      </c>
    </row>
    <row r="3518" spans="1:4">
      <c r="A3518" t="str">
        <f>VLOOKUP(IDENTIFICATIE!$F$7,$G$2:$H$9,2,FALSE)</f>
        <v>B01</v>
      </c>
      <c r="B3518" t="str">
        <f>VLOOKUP(IDENTIFICATIE!$F$8,$I$2:$J$159,2,FALSE)</f>
        <v>SL0011</v>
      </c>
      <c r="C3518" t="s">
        <v>4354</v>
      </c>
      <c r="D3518" t="str">
        <f>IDENTIFICATIE!$F$9</f>
        <v>V01</v>
      </c>
    </row>
    <row r="3519" spans="1:4">
      <c r="A3519" t="str">
        <f>VLOOKUP(IDENTIFICATIE!$F$7,$G$2:$H$9,2,FALSE)</f>
        <v>B01</v>
      </c>
      <c r="B3519" t="str">
        <f>VLOOKUP(IDENTIFICATIE!$F$8,$I$2:$J$159,2,FALSE)</f>
        <v>SL0011</v>
      </c>
      <c r="C3519" t="s">
        <v>4355</v>
      </c>
      <c r="D3519" t="str">
        <f>IDENTIFICATIE!$F$9</f>
        <v>V01</v>
      </c>
    </row>
    <row r="3520" spans="1:4">
      <c r="A3520" t="str">
        <f>VLOOKUP(IDENTIFICATIE!$F$7,$G$2:$H$9,2,FALSE)</f>
        <v>B01</v>
      </c>
      <c r="B3520" t="str">
        <f>VLOOKUP(IDENTIFICATIE!$F$8,$I$2:$J$159,2,FALSE)</f>
        <v>SL0011</v>
      </c>
      <c r="C3520" t="s">
        <v>4356</v>
      </c>
      <c r="D3520" t="str">
        <f>IDENTIFICATIE!$F$9</f>
        <v>V01</v>
      </c>
    </row>
    <row r="3521" spans="1:4">
      <c r="A3521" t="str">
        <f>VLOOKUP(IDENTIFICATIE!$F$7,$G$2:$H$9,2,FALSE)</f>
        <v>B01</v>
      </c>
      <c r="B3521" t="str">
        <f>VLOOKUP(IDENTIFICATIE!$F$8,$I$2:$J$159,2,FALSE)</f>
        <v>SL0011</v>
      </c>
      <c r="C3521" t="s">
        <v>4357</v>
      </c>
      <c r="D3521" t="str">
        <f>IDENTIFICATIE!$F$9</f>
        <v>V01</v>
      </c>
    </row>
    <row r="3522" spans="1:4">
      <c r="A3522" t="str">
        <f>VLOOKUP(IDENTIFICATIE!$F$7,$G$2:$H$9,2,FALSE)</f>
        <v>B01</v>
      </c>
      <c r="B3522" t="str">
        <f>VLOOKUP(IDENTIFICATIE!$F$8,$I$2:$J$159,2,FALSE)</f>
        <v>SL0011</v>
      </c>
      <c r="C3522" t="s">
        <v>4358</v>
      </c>
      <c r="D3522" t="str">
        <f>IDENTIFICATIE!$F$9</f>
        <v>V01</v>
      </c>
    </row>
    <row r="3523" spans="1:4">
      <c r="A3523" t="str">
        <f>VLOOKUP(IDENTIFICATIE!$F$7,$G$2:$H$9,2,FALSE)</f>
        <v>B01</v>
      </c>
      <c r="B3523" t="str">
        <f>VLOOKUP(IDENTIFICATIE!$F$8,$I$2:$J$159,2,FALSE)</f>
        <v>SL0011</v>
      </c>
      <c r="C3523" t="s">
        <v>4359</v>
      </c>
      <c r="D3523" t="str">
        <f>IDENTIFICATIE!$F$9</f>
        <v>V01</v>
      </c>
    </row>
    <row r="3524" spans="1:4">
      <c r="A3524" t="str">
        <f>VLOOKUP(IDENTIFICATIE!$F$7,$G$2:$H$9,2,FALSE)</f>
        <v>B01</v>
      </c>
      <c r="B3524" t="str">
        <f>VLOOKUP(IDENTIFICATIE!$F$8,$I$2:$J$159,2,FALSE)</f>
        <v>SL0011</v>
      </c>
      <c r="C3524" t="s">
        <v>4360</v>
      </c>
      <c r="D3524" t="str">
        <f>IDENTIFICATIE!$F$9</f>
        <v>V01</v>
      </c>
    </row>
    <row r="3525" spans="1:4">
      <c r="A3525" t="str">
        <f>VLOOKUP(IDENTIFICATIE!$F$7,$G$2:$H$9,2,FALSE)</f>
        <v>B01</v>
      </c>
      <c r="B3525" t="str">
        <f>VLOOKUP(IDENTIFICATIE!$F$8,$I$2:$J$159,2,FALSE)</f>
        <v>SL0011</v>
      </c>
      <c r="C3525" t="s">
        <v>4361</v>
      </c>
      <c r="D3525" t="str">
        <f>IDENTIFICATIE!$F$9</f>
        <v>V01</v>
      </c>
    </row>
    <row r="3526" spans="1:4">
      <c r="A3526" t="str">
        <f>VLOOKUP(IDENTIFICATIE!$F$7,$G$2:$H$9,2,FALSE)</f>
        <v>B01</v>
      </c>
      <c r="B3526" t="str">
        <f>VLOOKUP(IDENTIFICATIE!$F$8,$I$2:$J$159,2,FALSE)</f>
        <v>SL0011</v>
      </c>
      <c r="C3526" t="s">
        <v>4362</v>
      </c>
      <c r="D3526" t="str">
        <f>IDENTIFICATIE!$F$9</f>
        <v>V01</v>
      </c>
    </row>
    <row r="3527" spans="1:4">
      <c r="A3527" t="str">
        <f>VLOOKUP(IDENTIFICATIE!$F$7,$G$2:$H$9,2,FALSE)</f>
        <v>B01</v>
      </c>
      <c r="B3527" t="str">
        <f>VLOOKUP(IDENTIFICATIE!$F$8,$I$2:$J$159,2,FALSE)</f>
        <v>SL0011</v>
      </c>
      <c r="C3527" t="s">
        <v>4363</v>
      </c>
      <c r="D3527" t="str">
        <f>IDENTIFICATIE!$F$9</f>
        <v>V01</v>
      </c>
    </row>
    <row r="3528" spans="1:4">
      <c r="A3528" t="str">
        <f>VLOOKUP(IDENTIFICATIE!$F$7,$G$2:$H$9,2,FALSE)</f>
        <v>B01</v>
      </c>
      <c r="B3528" t="str">
        <f>VLOOKUP(IDENTIFICATIE!$F$8,$I$2:$J$159,2,FALSE)</f>
        <v>SL0011</v>
      </c>
      <c r="C3528" t="s">
        <v>4364</v>
      </c>
      <c r="D3528" t="str">
        <f>IDENTIFICATIE!$F$9</f>
        <v>V01</v>
      </c>
    </row>
    <row r="3529" spans="1:4">
      <c r="A3529" t="str">
        <f>VLOOKUP(IDENTIFICATIE!$F$7,$G$2:$H$9,2,FALSE)</f>
        <v>B01</v>
      </c>
      <c r="B3529" t="str">
        <f>VLOOKUP(IDENTIFICATIE!$F$8,$I$2:$J$159,2,FALSE)</f>
        <v>SL0011</v>
      </c>
      <c r="C3529" t="s">
        <v>4365</v>
      </c>
      <c r="D3529" t="str">
        <f>IDENTIFICATIE!$F$9</f>
        <v>V01</v>
      </c>
    </row>
    <row r="3530" spans="1:4">
      <c r="A3530" t="str">
        <f>VLOOKUP(IDENTIFICATIE!$F$7,$G$2:$H$9,2,FALSE)</f>
        <v>B01</v>
      </c>
      <c r="B3530" t="str">
        <f>VLOOKUP(IDENTIFICATIE!$F$8,$I$2:$J$159,2,FALSE)</f>
        <v>SL0011</v>
      </c>
      <c r="C3530" t="s">
        <v>4366</v>
      </c>
      <c r="D3530" t="str">
        <f>IDENTIFICATIE!$F$9</f>
        <v>V01</v>
      </c>
    </row>
    <row r="3531" spans="1:4">
      <c r="A3531" t="str">
        <f>VLOOKUP(IDENTIFICATIE!$F$7,$G$2:$H$9,2,FALSE)</f>
        <v>B01</v>
      </c>
      <c r="B3531" t="str">
        <f>VLOOKUP(IDENTIFICATIE!$F$8,$I$2:$J$159,2,FALSE)</f>
        <v>SL0011</v>
      </c>
      <c r="C3531" t="s">
        <v>4367</v>
      </c>
      <c r="D3531" t="str">
        <f>IDENTIFICATIE!$F$9</f>
        <v>V01</v>
      </c>
    </row>
    <row r="3532" spans="1:4">
      <c r="A3532" t="str">
        <f>VLOOKUP(IDENTIFICATIE!$F$7,$G$2:$H$9,2,FALSE)</f>
        <v>B01</v>
      </c>
      <c r="B3532" t="str">
        <f>VLOOKUP(IDENTIFICATIE!$F$8,$I$2:$J$159,2,FALSE)</f>
        <v>SL0011</v>
      </c>
      <c r="C3532" t="s">
        <v>4368</v>
      </c>
      <c r="D3532" t="str">
        <f>IDENTIFICATIE!$F$9</f>
        <v>V01</v>
      </c>
    </row>
    <row r="3533" spans="1:4">
      <c r="A3533" t="str">
        <f>VLOOKUP(IDENTIFICATIE!$F$7,$G$2:$H$9,2,FALSE)</f>
        <v>B01</v>
      </c>
      <c r="B3533" t="str">
        <f>VLOOKUP(IDENTIFICATIE!$F$8,$I$2:$J$159,2,FALSE)</f>
        <v>SL0011</v>
      </c>
      <c r="C3533" t="s">
        <v>4369</v>
      </c>
      <c r="D3533" t="str">
        <f>IDENTIFICATIE!$F$9</f>
        <v>V01</v>
      </c>
    </row>
    <row r="3534" spans="1:4">
      <c r="A3534" t="str">
        <f>VLOOKUP(IDENTIFICATIE!$F$7,$G$2:$H$9,2,FALSE)</f>
        <v>B01</v>
      </c>
      <c r="B3534" t="str">
        <f>VLOOKUP(IDENTIFICATIE!$F$8,$I$2:$J$159,2,FALSE)</f>
        <v>SL0011</v>
      </c>
      <c r="C3534" t="s">
        <v>4370</v>
      </c>
      <c r="D3534" t="str">
        <f>IDENTIFICATIE!$F$9</f>
        <v>V01</v>
      </c>
    </row>
    <row r="3535" spans="1:4">
      <c r="A3535" t="str">
        <f>VLOOKUP(IDENTIFICATIE!$F$7,$G$2:$H$9,2,FALSE)</f>
        <v>B01</v>
      </c>
      <c r="B3535" t="str">
        <f>VLOOKUP(IDENTIFICATIE!$F$8,$I$2:$J$159,2,FALSE)</f>
        <v>SL0011</v>
      </c>
      <c r="C3535" t="s">
        <v>4371</v>
      </c>
      <c r="D3535" t="str">
        <f>IDENTIFICATIE!$F$9</f>
        <v>V01</v>
      </c>
    </row>
    <row r="3536" spans="1:4">
      <c r="A3536" t="str">
        <f>VLOOKUP(IDENTIFICATIE!$F$7,$G$2:$H$9,2,FALSE)</f>
        <v>B01</v>
      </c>
      <c r="B3536" t="str">
        <f>VLOOKUP(IDENTIFICATIE!$F$8,$I$2:$J$159,2,FALSE)</f>
        <v>SL0011</v>
      </c>
      <c r="C3536" t="s">
        <v>4372</v>
      </c>
      <c r="D3536" t="str">
        <f>IDENTIFICATIE!$F$9</f>
        <v>V01</v>
      </c>
    </row>
    <row r="3537" spans="1:4">
      <c r="A3537" t="str">
        <f>VLOOKUP(IDENTIFICATIE!$F$7,$G$2:$H$9,2,FALSE)</f>
        <v>B01</v>
      </c>
      <c r="B3537" t="str">
        <f>VLOOKUP(IDENTIFICATIE!$F$8,$I$2:$J$159,2,FALSE)</f>
        <v>SL0011</v>
      </c>
      <c r="C3537" t="s">
        <v>4373</v>
      </c>
      <c r="D3537" t="str">
        <f>IDENTIFICATIE!$F$9</f>
        <v>V01</v>
      </c>
    </row>
    <row r="3538" spans="1:4">
      <c r="A3538" t="str">
        <f>VLOOKUP(IDENTIFICATIE!$F$7,$G$2:$H$9,2,FALSE)</f>
        <v>B01</v>
      </c>
      <c r="B3538" t="str">
        <f>VLOOKUP(IDENTIFICATIE!$F$8,$I$2:$J$159,2,FALSE)</f>
        <v>SL0011</v>
      </c>
      <c r="C3538" t="s">
        <v>4374</v>
      </c>
      <c r="D3538" t="str">
        <f>IDENTIFICATIE!$F$9</f>
        <v>V01</v>
      </c>
    </row>
    <row r="3539" spans="1:4">
      <c r="A3539" t="str">
        <f>VLOOKUP(IDENTIFICATIE!$F$7,$G$2:$H$9,2,FALSE)</f>
        <v>B01</v>
      </c>
      <c r="B3539" t="str">
        <f>VLOOKUP(IDENTIFICATIE!$F$8,$I$2:$J$159,2,FALSE)</f>
        <v>SL0011</v>
      </c>
      <c r="C3539" t="s">
        <v>4375</v>
      </c>
      <c r="D3539" t="str">
        <f>IDENTIFICATIE!$F$9</f>
        <v>V01</v>
      </c>
    </row>
    <row r="3540" spans="1:4">
      <c r="A3540" t="str">
        <f>VLOOKUP(IDENTIFICATIE!$F$7,$G$2:$H$9,2,FALSE)</f>
        <v>B01</v>
      </c>
      <c r="B3540" t="str">
        <f>VLOOKUP(IDENTIFICATIE!$F$8,$I$2:$J$159,2,FALSE)</f>
        <v>SL0011</v>
      </c>
      <c r="C3540" t="s">
        <v>4376</v>
      </c>
      <c r="D3540" t="str">
        <f>IDENTIFICATIE!$F$9</f>
        <v>V01</v>
      </c>
    </row>
    <row r="3541" spans="1:4">
      <c r="A3541" t="str">
        <f>VLOOKUP(IDENTIFICATIE!$F$7,$G$2:$H$9,2,FALSE)</f>
        <v>B01</v>
      </c>
      <c r="B3541" t="str">
        <f>VLOOKUP(IDENTIFICATIE!$F$8,$I$2:$J$159,2,FALSE)</f>
        <v>SL0011</v>
      </c>
      <c r="C3541" t="s">
        <v>4377</v>
      </c>
      <c r="D3541" t="str">
        <f>IDENTIFICATIE!$F$9</f>
        <v>V01</v>
      </c>
    </row>
    <row r="3542" spans="1:4">
      <c r="A3542" t="str">
        <f>VLOOKUP(IDENTIFICATIE!$F$7,$G$2:$H$9,2,FALSE)</f>
        <v>B01</v>
      </c>
      <c r="B3542" t="str">
        <f>VLOOKUP(IDENTIFICATIE!$F$8,$I$2:$J$159,2,FALSE)</f>
        <v>SL0011</v>
      </c>
      <c r="C3542" t="s">
        <v>4378</v>
      </c>
      <c r="D3542" t="str">
        <f>IDENTIFICATIE!$F$9</f>
        <v>V01</v>
      </c>
    </row>
    <row r="3543" spans="1:4">
      <c r="A3543" t="str">
        <f>VLOOKUP(IDENTIFICATIE!$F$7,$G$2:$H$9,2,FALSE)</f>
        <v>B01</v>
      </c>
      <c r="B3543" t="str">
        <f>VLOOKUP(IDENTIFICATIE!$F$8,$I$2:$J$159,2,FALSE)</f>
        <v>SL0011</v>
      </c>
      <c r="C3543" t="s">
        <v>4379</v>
      </c>
      <c r="D3543" t="str">
        <f>IDENTIFICATIE!$F$9</f>
        <v>V01</v>
      </c>
    </row>
    <row r="3544" spans="1:4">
      <c r="A3544" t="str">
        <f>VLOOKUP(IDENTIFICATIE!$F$7,$G$2:$H$9,2,FALSE)</f>
        <v>B01</v>
      </c>
      <c r="B3544" t="str">
        <f>VLOOKUP(IDENTIFICATIE!$F$8,$I$2:$J$159,2,FALSE)</f>
        <v>SL0011</v>
      </c>
      <c r="C3544" t="s">
        <v>4380</v>
      </c>
      <c r="D3544" t="str">
        <f>IDENTIFICATIE!$F$9</f>
        <v>V01</v>
      </c>
    </row>
    <row r="3545" spans="1:4">
      <c r="A3545" t="str">
        <f>VLOOKUP(IDENTIFICATIE!$F$7,$G$2:$H$9,2,FALSE)</f>
        <v>B01</v>
      </c>
      <c r="B3545" t="str">
        <f>VLOOKUP(IDENTIFICATIE!$F$8,$I$2:$J$159,2,FALSE)</f>
        <v>SL0011</v>
      </c>
      <c r="C3545" t="s">
        <v>4381</v>
      </c>
      <c r="D3545" t="str">
        <f>IDENTIFICATIE!$F$9</f>
        <v>V01</v>
      </c>
    </row>
    <row r="3546" spans="1:4">
      <c r="A3546" t="str">
        <f>VLOOKUP(IDENTIFICATIE!$F$7,$G$2:$H$9,2,FALSE)</f>
        <v>B01</v>
      </c>
      <c r="B3546" t="str">
        <f>VLOOKUP(IDENTIFICATIE!$F$8,$I$2:$J$159,2,FALSE)</f>
        <v>SL0011</v>
      </c>
      <c r="C3546" t="s">
        <v>4382</v>
      </c>
      <c r="D3546" t="str">
        <f>IDENTIFICATIE!$F$9</f>
        <v>V01</v>
      </c>
    </row>
    <row r="3547" spans="1:4">
      <c r="A3547" t="str">
        <f>VLOOKUP(IDENTIFICATIE!$F$7,$G$2:$H$9,2,FALSE)</f>
        <v>B01</v>
      </c>
      <c r="B3547" t="str">
        <f>VLOOKUP(IDENTIFICATIE!$F$8,$I$2:$J$159,2,FALSE)</f>
        <v>SL0011</v>
      </c>
      <c r="C3547" t="s">
        <v>4383</v>
      </c>
      <c r="D3547" t="str">
        <f>IDENTIFICATIE!$F$9</f>
        <v>V01</v>
      </c>
    </row>
    <row r="3548" spans="1:4">
      <c r="A3548" t="str">
        <f>VLOOKUP(IDENTIFICATIE!$F$7,$G$2:$H$9,2,FALSE)</f>
        <v>B01</v>
      </c>
      <c r="B3548" t="str">
        <f>VLOOKUP(IDENTIFICATIE!$F$8,$I$2:$J$159,2,FALSE)</f>
        <v>SL0011</v>
      </c>
      <c r="C3548" t="s">
        <v>4384</v>
      </c>
      <c r="D3548" t="str">
        <f>IDENTIFICATIE!$F$9</f>
        <v>V01</v>
      </c>
    </row>
    <row r="3549" spans="1:4">
      <c r="A3549" t="str">
        <f>VLOOKUP(IDENTIFICATIE!$F$7,$G$2:$H$9,2,FALSE)</f>
        <v>B01</v>
      </c>
      <c r="B3549" t="str">
        <f>VLOOKUP(IDENTIFICATIE!$F$8,$I$2:$J$159,2,FALSE)</f>
        <v>SL0011</v>
      </c>
      <c r="C3549" t="s">
        <v>4385</v>
      </c>
      <c r="D3549" t="str">
        <f>IDENTIFICATIE!$F$9</f>
        <v>V01</v>
      </c>
    </row>
    <row r="3550" spans="1:4">
      <c r="A3550" t="str">
        <f>VLOOKUP(IDENTIFICATIE!$F$7,$G$2:$H$9,2,FALSE)</f>
        <v>B01</v>
      </c>
      <c r="B3550" t="str">
        <f>VLOOKUP(IDENTIFICATIE!$F$8,$I$2:$J$159,2,FALSE)</f>
        <v>SL0011</v>
      </c>
      <c r="C3550" t="s">
        <v>4386</v>
      </c>
      <c r="D3550" t="str">
        <f>IDENTIFICATIE!$F$9</f>
        <v>V01</v>
      </c>
    </row>
    <row r="3551" spans="1:4">
      <c r="A3551" t="str">
        <f>VLOOKUP(IDENTIFICATIE!$F$7,$G$2:$H$9,2,FALSE)</f>
        <v>B01</v>
      </c>
      <c r="B3551" t="str">
        <f>VLOOKUP(IDENTIFICATIE!$F$8,$I$2:$J$159,2,FALSE)</f>
        <v>SL0011</v>
      </c>
      <c r="C3551" t="s">
        <v>4387</v>
      </c>
      <c r="D3551" t="str">
        <f>IDENTIFICATIE!$F$9</f>
        <v>V01</v>
      </c>
    </row>
    <row r="3552" spans="1:4">
      <c r="A3552" t="str">
        <f>VLOOKUP(IDENTIFICATIE!$F$7,$G$2:$H$9,2,FALSE)</f>
        <v>B01</v>
      </c>
      <c r="B3552" t="str">
        <f>VLOOKUP(IDENTIFICATIE!$F$8,$I$2:$J$159,2,FALSE)</f>
        <v>SL0011</v>
      </c>
      <c r="C3552" t="s">
        <v>4388</v>
      </c>
      <c r="D3552" t="str">
        <f>IDENTIFICATIE!$F$9</f>
        <v>V01</v>
      </c>
    </row>
    <row r="3553" spans="1:4">
      <c r="A3553" t="str">
        <f>VLOOKUP(IDENTIFICATIE!$F$7,$G$2:$H$9,2,FALSE)</f>
        <v>B01</v>
      </c>
      <c r="B3553" t="str">
        <f>VLOOKUP(IDENTIFICATIE!$F$8,$I$2:$J$159,2,FALSE)</f>
        <v>SL0011</v>
      </c>
      <c r="C3553" t="s">
        <v>4389</v>
      </c>
      <c r="D3553" t="str">
        <f>IDENTIFICATIE!$F$9</f>
        <v>V01</v>
      </c>
    </row>
    <row r="3554" spans="1:4">
      <c r="A3554" t="str">
        <f>VLOOKUP(IDENTIFICATIE!$F$7,$G$2:$H$9,2,FALSE)</f>
        <v>B01</v>
      </c>
      <c r="B3554" t="str">
        <f>VLOOKUP(IDENTIFICATIE!$F$8,$I$2:$J$159,2,FALSE)</f>
        <v>SL0011</v>
      </c>
      <c r="C3554" t="s">
        <v>4390</v>
      </c>
      <c r="D3554" t="str">
        <f>IDENTIFICATIE!$F$9</f>
        <v>V01</v>
      </c>
    </row>
    <row r="3555" spans="1:4">
      <c r="A3555" t="str">
        <f>VLOOKUP(IDENTIFICATIE!$F$7,$G$2:$H$9,2,FALSE)</f>
        <v>B01</v>
      </c>
      <c r="B3555" t="str">
        <f>VLOOKUP(IDENTIFICATIE!$F$8,$I$2:$J$159,2,FALSE)</f>
        <v>SL0011</v>
      </c>
      <c r="C3555" t="s">
        <v>4391</v>
      </c>
      <c r="D3555" t="str">
        <f>IDENTIFICATIE!$F$9</f>
        <v>V01</v>
      </c>
    </row>
    <row r="3556" spans="1:4">
      <c r="A3556" t="str">
        <f>VLOOKUP(IDENTIFICATIE!$F$7,$G$2:$H$9,2,FALSE)</f>
        <v>B01</v>
      </c>
      <c r="B3556" t="str">
        <f>VLOOKUP(IDENTIFICATIE!$F$8,$I$2:$J$159,2,FALSE)</f>
        <v>SL0011</v>
      </c>
      <c r="C3556" t="s">
        <v>4392</v>
      </c>
      <c r="D3556" t="str">
        <f>IDENTIFICATIE!$F$9</f>
        <v>V01</v>
      </c>
    </row>
    <row r="3557" spans="1:4">
      <c r="A3557" t="str">
        <f>VLOOKUP(IDENTIFICATIE!$F$7,$G$2:$H$9,2,FALSE)</f>
        <v>B01</v>
      </c>
      <c r="B3557" t="str">
        <f>VLOOKUP(IDENTIFICATIE!$F$8,$I$2:$J$159,2,FALSE)</f>
        <v>SL0011</v>
      </c>
      <c r="C3557" t="s">
        <v>4393</v>
      </c>
      <c r="D3557" t="str">
        <f>IDENTIFICATIE!$F$9</f>
        <v>V01</v>
      </c>
    </row>
    <row r="3558" spans="1:4">
      <c r="A3558" t="str">
        <f>VLOOKUP(IDENTIFICATIE!$F$7,$G$2:$H$9,2,FALSE)</f>
        <v>B01</v>
      </c>
      <c r="B3558" t="str">
        <f>VLOOKUP(IDENTIFICATIE!$F$8,$I$2:$J$159,2,FALSE)</f>
        <v>SL0011</v>
      </c>
      <c r="C3558" t="s">
        <v>4394</v>
      </c>
      <c r="D3558" t="str">
        <f>IDENTIFICATIE!$F$9</f>
        <v>V01</v>
      </c>
    </row>
    <row r="3559" spans="1:4">
      <c r="A3559" t="str">
        <f>VLOOKUP(IDENTIFICATIE!$F$7,$G$2:$H$9,2,FALSE)</f>
        <v>B01</v>
      </c>
      <c r="B3559" t="str">
        <f>VLOOKUP(IDENTIFICATIE!$F$8,$I$2:$J$159,2,FALSE)</f>
        <v>SL0011</v>
      </c>
      <c r="C3559" t="s">
        <v>4395</v>
      </c>
      <c r="D3559" t="str">
        <f>IDENTIFICATIE!$F$9</f>
        <v>V01</v>
      </c>
    </row>
    <row r="3560" spans="1:4">
      <c r="A3560" t="str">
        <f>VLOOKUP(IDENTIFICATIE!$F$7,$G$2:$H$9,2,FALSE)</f>
        <v>B01</v>
      </c>
      <c r="B3560" t="str">
        <f>VLOOKUP(IDENTIFICATIE!$F$8,$I$2:$J$159,2,FALSE)</f>
        <v>SL0011</v>
      </c>
      <c r="C3560" t="s">
        <v>4396</v>
      </c>
      <c r="D3560" t="str">
        <f>IDENTIFICATIE!$F$9</f>
        <v>V01</v>
      </c>
    </row>
    <row r="3561" spans="1:4">
      <c r="A3561" t="str">
        <f>VLOOKUP(IDENTIFICATIE!$F$7,$G$2:$H$9,2,FALSE)</f>
        <v>B01</v>
      </c>
      <c r="B3561" t="str">
        <f>VLOOKUP(IDENTIFICATIE!$F$8,$I$2:$J$159,2,FALSE)</f>
        <v>SL0011</v>
      </c>
      <c r="C3561" t="s">
        <v>4397</v>
      </c>
      <c r="D3561" t="str">
        <f>IDENTIFICATIE!$F$9</f>
        <v>V01</v>
      </c>
    </row>
    <row r="3562" spans="1:4">
      <c r="A3562" t="str">
        <f>VLOOKUP(IDENTIFICATIE!$F$7,$G$2:$H$9,2,FALSE)</f>
        <v>B01</v>
      </c>
      <c r="B3562" t="str">
        <f>VLOOKUP(IDENTIFICATIE!$F$8,$I$2:$J$159,2,FALSE)</f>
        <v>SL0011</v>
      </c>
      <c r="C3562" t="s">
        <v>4398</v>
      </c>
      <c r="D3562" t="str">
        <f>IDENTIFICATIE!$F$9</f>
        <v>V01</v>
      </c>
    </row>
    <row r="3563" spans="1:4">
      <c r="A3563" t="str">
        <f>VLOOKUP(IDENTIFICATIE!$F$7,$G$2:$H$9,2,FALSE)</f>
        <v>B01</v>
      </c>
      <c r="B3563" t="str">
        <f>VLOOKUP(IDENTIFICATIE!$F$8,$I$2:$J$159,2,FALSE)</f>
        <v>SL0011</v>
      </c>
      <c r="C3563" t="s">
        <v>4399</v>
      </c>
      <c r="D3563" t="str">
        <f>IDENTIFICATIE!$F$9</f>
        <v>V01</v>
      </c>
    </row>
    <row r="3564" spans="1:4">
      <c r="A3564" t="str">
        <f>VLOOKUP(IDENTIFICATIE!$F$7,$G$2:$H$9,2,FALSE)</f>
        <v>B01</v>
      </c>
      <c r="B3564" t="str">
        <f>VLOOKUP(IDENTIFICATIE!$F$8,$I$2:$J$159,2,FALSE)</f>
        <v>SL0011</v>
      </c>
      <c r="C3564" t="s">
        <v>4400</v>
      </c>
      <c r="D3564" t="str">
        <f>IDENTIFICATIE!$F$9</f>
        <v>V01</v>
      </c>
    </row>
    <row r="3565" spans="1:4">
      <c r="A3565" t="str">
        <f>VLOOKUP(IDENTIFICATIE!$F$7,$G$2:$H$9,2,FALSE)</f>
        <v>B01</v>
      </c>
      <c r="B3565" t="str">
        <f>VLOOKUP(IDENTIFICATIE!$F$8,$I$2:$J$159,2,FALSE)</f>
        <v>SL0011</v>
      </c>
      <c r="C3565" t="s">
        <v>4401</v>
      </c>
      <c r="D3565" t="str">
        <f>IDENTIFICATIE!$F$9</f>
        <v>V01</v>
      </c>
    </row>
    <row r="3566" spans="1:4">
      <c r="A3566" t="str">
        <f>VLOOKUP(IDENTIFICATIE!$F$7,$G$2:$H$9,2,FALSE)</f>
        <v>B01</v>
      </c>
      <c r="B3566" t="str">
        <f>VLOOKUP(IDENTIFICATIE!$F$8,$I$2:$J$159,2,FALSE)</f>
        <v>SL0011</v>
      </c>
      <c r="C3566" t="s">
        <v>4402</v>
      </c>
      <c r="D3566" t="str">
        <f>IDENTIFICATIE!$F$9</f>
        <v>V01</v>
      </c>
    </row>
    <row r="3567" spans="1:4">
      <c r="A3567" t="str">
        <f>VLOOKUP(IDENTIFICATIE!$F$7,$G$2:$H$9,2,FALSE)</f>
        <v>B01</v>
      </c>
      <c r="B3567" t="str">
        <f>VLOOKUP(IDENTIFICATIE!$F$8,$I$2:$J$159,2,FALSE)</f>
        <v>SL0011</v>
      </c>
      <c r="C3567" t="s">
        <v>4403</v>
      </c>
      <c r="D3567" t="str">
        <f>IDENTIFICATIE!$F$9</f>
        <v>V01</v>
      </c>
    </row>
    <row r="3568" spans="1:4">
      <c r="A3568" t="str">
        <f>VLOOKUP(IDENTIFICATIE!$F$7,$G$2:$H$9,2,FALSE)</f>
        <v>B01</v>
      </c>
      <c r="B3568" t="str">
        <f>VLOOKUP(IDENTIFICATIE!$F$8,$I$2:$J$159,2,FALSE)</f>
        <v>SL0011</v>
      </c>
      <c r="C3568" t="s">
        <v>4404</v>
      </c>
      <c r="D3568" t="str">
        <f>IDENTIFICATIE!$F$9</f>
        <v>V01</v>
      </c>
    </row>
    <row r="3569" spans="1:4">
      <c r="A3569" t="str">
        <f>VLOOKUP(IDENTIFICATIE!$F$7,$G$2:$H$9,2,FALSE)</f>
        <v>B01</v>
      </c>
      <c r="B3569" t="str">
        <f>VLOOKUP(IDENTIFICATIE!$F$8,$I$2:$J$159,2,FALSE)</f>
        <v>SL0011</v>
      </c>
      <c r="C3569" t="s">
        <v>4405</v>
      </c>
      <c r="D3569" t="str">
        <f>IDENTIFICATIE!$F$9</f>
        <v>V01</v>
      </c>
    </row>
    <row r="3570" spans="1:4">
      <c r="A3570" t="str">
        <f>VLOOKUP(IDENTIFICATIE!$F$7,$G$2:$H$9,2,FALSE)</f>
        <v>B01</v>
      </c>
      <c r="B3570" t="str">
        <f>VLOOKUP(IDENTIFICATIE!$F$8,$I$2:$J$159,2,FALSE)</f>
        <v>SL0011</v>
      </c>
      <c r="C3570" t="s">
        <v>4406</v>
      </c>
      <c r="D3570" t="str">
        <f>IDENTIFICATIE!$F$9</f>
        <v>V01</v>
      </c>
    </row>
    <row r="3571" spans="1:4">
      <c r="A3571" t="str">
        <f>VLOOKUP(IDENTIFICATIE!$F$7,$G$2:$H$9,2,FALSE)</f>
        <v>B01</v>
      </c>
      <c r="B3571" t="str">
        <f>VLOOKUP(IDENTIFICATIE!$F$8,$I$2:$J$159,2,FALSE)</f>
        <v>SL0011</v>
      </c>
      <c r="C3571" t="s">
        <v>4407</v>
      </c>
      <c r="D3571" t="str">
        <f>IDENTIFICATIE!$F$9</f>
        <v>V01</v>
      </c>
    </row>
    <row r="3572" spans="1:4">
      <c r="A3572" t="str">
        <f>VLOOKUP(IDENTIFICATIE!$F$7,$G$2:$H$9,2,FALSE)</f>
        <v>B01</v>
      </c>
      <c r="B3572" t="str">
        <f>VLOOKUP(IDENTIFICATIE!$F$8,$I$2:$J$159,2,FALSE)</f>
        <v>SL0011</v>
      </c>
      <c r="C3572" t="s">
        <v>4408</v>
      </c>
      <c r="D3572" t="str">
        <f>IDENTIFICATIE!$F$9</f>
        <v>V01</v>
      </c>
    </row>
    <row r="3573" spans="1:4">
      <c r="A3573" t="str">
        <f>VLOOKUP(IDENTIFICATIE!$F$7,$G$2:$H$9,2,FALSE)</f>
        <v>B01</v>
      </c>
      <c r="B3573" t="str">
        <f>VLOOKUP(IDENTIFICATIE!$F$8,$I$2:$J$159,2,FALSE)</f>
        <v>SL0011</v>
      </c>
      <c r="C3573" t="s">
        <v>4409</v>
      </c>
      <c r="D3573" t="str">
        <f>IDENTIFICATIE!$F$9</f>
        <v>V01</v>
      </c>
    </row>
    <row r="3574" spans="1:4">
      <c r="A3574" t="str">
        <f>VLOOKUP(IDENTIFICATIE!$F$7,$G$2:$H$9,2,FALSE)</f>
        <v>B01</v>
      </c>
      <c r="B3574" t="str">
        <f>VLOOKUP(IDENTIFICATIE!$F$8,$I$2:$J$159,2,FALSE)</f>
        <v>SL0011</v>
      </c>
      <c r="C3574" t="s">
        <v>4410</v>
      </c>
      <c r="D3574" t="str">
        <f>IDENTIFICATIE!$F$9</f>
        <v>V01</v>
      </c>
    </row>
    <row r="3575" spans="1:4">
      <c r="A3575" t="str">
        <f>VLOOKUP(IDENTIFICATIE!$F$7,$G$2:$H$9,2,FALSE)</f>
        <v>B01</v>
      </c>
      <c r="B3575" t="str">
        <f>VLOOKUP(IDENTIFICATIE!$F$8,$I$2:$J$159,2,FALSE)</f>
        <v>SL0011</v>
      </c>
      <c r="C3575" t="s">
        <v>4411</v>
      </c>
      <c r="D3575" t="str">
        <f>IDENTIFICATIE!$F$9</f>
        <v>V01</v>
      </c>
    </row>
    <row r="3576" spans="1:4">
      <c r="A3576" t="str">
        <f>VLOOKUP(IDENTIFICATIE!$F$7,$G$2:$H$9,2,FALSE)</f>
        <v>B01</v>
      </c>
      <c r="B3576" t="str">
        <f>VLOOKUP(IDENTIFICATIE!$F$8,$I$2:$J$159,2,FALSE)</f>
        <v>SL0011</v>
      </c>
      <c r="C3576" t="s">
        <v>4412</v>
      </c>
      <c r="D3576" t="str">
        <f>IDENTIFICATIE!$F$9</f>
        <v>V01</v>
      </c>
    </row>
    <row r="3577" spans="1:4">
      <c r="A3577" t="str">
        <f>VLOOKUP(IDENTIFICATIE!$F$7,$G$2:$H$9,2,FALSE)</f>
        <v>B01</v>
      </c>
      <c r="B3577" t="str">
        <f>VLOOKUP(IDENTIFICATIE!$F$8,$I$2:$J$159,2,FALSE)</f>
        <v>SL0011</v>
      </c>
      <c r="C3577" t="s">
        <v>4413</v>
      </c>
      <c r="D3577" t="str">
        <f>IDENTIFICATIE!$F$9</f>
        <v>V01</v>
      </c>
    </row>
    <row r="3578" spans="1:4">
      <c r="A3578" t="str">
        <f>VLOOKUP(IDENTIFICATIE!$F$7,$G$2:$H$9,2,FALSE)</f>
        <v>B01</v>
      </c>
      <c r="B3578" t="str">
        <f>VLOOKUP(IDENTIFICATIE!$F$8,$I$2:$J$159,2,FALSE)</f>
        <v>SL0011</v>
      </c>
      <c r="C3578" t="s">
        <v>4414</v>
      </c>
      <c r="D3578" t="str">
        <f>IDENTIFICATIE!$F$9</f>
        <v>V01</v>
      </c>
    </row>
    <row r="3579" spans="1:4">
      <c r="A3579" t="str">
        <f>VLOOKUP(IDENTIFICATIE!$F$7,$G$2:$H$9,2,FALSE)</f>
        <v>B01</v>
      </c>
      <c r="B3579" t="str">
        <f>VLOOKUP(IDENTIFICATIE!$F$8,$I$2:$J$159,2,FALSE)</f>
        <v>SL0011</v>
      </c>
      <c r="C3579" t="s">
        <v>4415</v>
      </c>
      <c r="D3579" t="str">
        <f>IDENTIFICATIE!$F$9</f>
        <v>V01</v>
      </c>
    </row>
    <row r="3580" spans="1:4">
      <c r="A3580" t="str">
        <f>VLOOKUP(IDENTIFICATIE!$F$7,$G$2:$H$9,2,FALSE)</f>
        <v>B01</v>
      </c>
      <c r="B3580" t="str">
        <f>VLOOKUP(IDENTIFICATIE!$F$8,$I$2:$J$159,2,FALSE)</f>
        <v>SL0011</v>
      </c>
      <c r="C3580" t="s">
        <v>4416</v>
      </c>
      <c r="D3580" t="str">
        <f>IDENTIFICATIE!$F$9</f>
        <v>V01</v>
      </c>
    </row>
    <row r="3581" spans="1:4">
      <c r="A3581" t="str">
        <f>VLOOKUP(IDENTIFICATIE!$F$7,$G$2:$H$9,2,FALSE)</f>
        <v>B01</v>
      </c>
      <c r="B3581" t="str">
        <f>VLOOKUP(IDENTIFICATIE!$F$8,$I$2:$J$159,2,FALSE)</f>
        <v>SL0011</v>
      </c>
      <c r="C3581" t="s">
        <v>4417</v>
      </c>
      <c r="D3581" t="str">
        <f>IDENTIFICATIE!$F$9</f>
        <v>V01</v>
      </c>
    </row>
    <row r="3582" spans="1:4">
      <c r="A3582" t="str">
        <f>VLOOKUP(IDENTIFICATIE!$F$7,$G$2:$H$9,2,FALSE)</f>
        <v>B01</v>
      </c>
      <c r="B3582" t="str">
        <f>VLOOKUP(IDENTIFICATIE!$F$8,$I$2:$J$159,2,FALSE)</f>
        <v>SL0011</v>
      </c>
      <c r="C3582" t="s">
        <v>4418</v>
      </c>
      <c r="D3582" t="str">
        <f>IDENTIFICATIE!$F$9</f>
        <v>V01</v>
      </c>
    </row>
    <row r="3583" spans="1:4">
      <c r="A3583" t="str">
        <f>VLOOKUP(IDENTIFICATIE!$F$7,$G$2:$H$9,2,FALSE)</f>
        <v>B01</v>
      </c>
      <c r="B3583" t="str">
        <f>VLOOKUP(IDENTIFICATIE!$F$8,$I$2:$J$159,2,FALSE)</f>
        <v>SL0011</v>
      </c>
      <c r="C3583" t="s">
        <v>4419</v>
      </c>
      <c r="D3583" t="str">
        <f>IDENTIFICATIE!$F$9</f>
        <v>V01</v>
      </c>
    </row>
    <row r="3584" spans="1:4">
      <c r="A3584" t="str">
        <f>VLOOKUP(IDENTIFICATIE!$F$7,$G$2:$H$9,2,FALSE)</f>
        <v>B01</v>
      </c>
      <c r="B3584" t="str">
        <f>VLOOKUP(IDENTIFICATIE!$F$8,$I$2:$J$159,2,FALSE)</f>
        <v>SL0011</v>
      </c>
      <c r="C3584" t="s">
        <v>4420</v>
      </c>
      <c r="D3584" t="str">
        <f>IDENTIFICATIE!$F$9</f>
        <v>V01</v>
      </c>
    </row>
    <row r="3585" spans="1:4">
      <c r="A3585" t="str">
        <f>VLOOKUP(IDENTIFICATIE!$F$7,$G$2:$H$9,2,FALSE)</f>
        <v>B01</v>
      </c>
      <c r="B3585" t="str">
        <f>VLOOKUP(IDENTIFICATIE!$F$8,$I$2:$J$159,2,FALSE)</f>
        <v>SL0011</v>
      </c>
      <c r="C3585" t="s">
        <v>4421</v>
      </c>
      <c r="D3585" t="str">
        <f>IDENTIFICATIE!$F$9</f>
        <v>V01</v>
      </c>
    </row>
    <row r="3586" spans="1:4">
      <c r="A3586" t="str">
        <f>VLOOKUP(IDENTIFICATIE!$F$7,$G$2:$H$9,2,FALSE)</f>
        <v>B01</v>
      </c>
      <c r="B3586" t="str">
        <f>VLOOKUP(IDENTIFICATIE!$F$8,$I$2:$J$159,2,FALSE)</f>
        <v>SL0011</v>
      </c>
      <c r="C3586" t="s">
        <v>4422</v>
      </c>
      <c r="D3586" t="str">
        <f>IDENTIFICATIE!$F$9</f>
        <v>V01</v>
      </c>
    </row>
    <row r="3587" spans="1:4">
      <c r="A3587" t="str">
        <f>VLOOKUP(IDENTIFICATIE!$F$7,$G$2:$H$9,2,FALSE)</f>
        <v>B01</v>
      </c>
      <c r="B3587" t="str">
        <f>VLOOKUP(IDENTIFICATIE!$F$8,$I$2:$J$159,2,FALSE)</f>
        <v>SL0011</v>
      </c>
      <c r="C3587" t="s">
        <v>4423</v>
      </c>
      <c r="D3587" t="str">
        <f>IDENTIFICATIE!$F$9</f>
        <v>V01</v>
      </c>
    </row>
    <row r="3588" spans="1:4">
      <c r="A3588" t="str">
        <f>VLOOKUP(IDENTIFICATIE!$F$7,$G$2:$H$9,2,FALSE)</f>
        <v>B01</v>
      </c>
      <c r="B3588" t="str">
        <f>VLOOKUP(IDENTIFICATIE!$F$8,$I$2:$J$159,2,FALSE)</f>
        <v>SL0011</v>
      </c>
      <c r="C3588" t="s">
        <v>4424</v>
      </c>
      <c r="D3588" t="str">
        <f>IDENTIFICATIE!$F$9</f>
        <v>V01</v>
      </c>
    </row>
    <row r="3589" spans="1:4">
      <c r="A3589" t="str">
        <f>VLOOKUP(IDENTIFICATIE!$F$7,$G$2:$H$9,2,FALSE)</f>
        <v>B01</v>
      </c>
      <c r="B3589" t="str">
        <f>VLOOKUP(IDENTIFICATIE!$F$8,$I$2:$J$159,2,FALSE)</f>
        <v>SL0011</v>
      </c>
      <c r="C3589" t="s">
        <v>4425</v>
      </c>
      <c r="D3589" t="str">
        <f>IDENTIFICATIE!$F$9</f>
        <v>V01</v>
      </c>
    </row>
    <row r="3590" spans="1:4">
      <c r="A3590" t="str">
        <f>VLOOKUP(IDENTIFICATIE!$F$7,$G$2:$H$9,2,FALSE)</f>
        <v>B01</v>
      </c>
      <c r="B3590" t="str">
        <f>VLOOKUP(IDENTIFICATIE!$F$8,$I$2:$J$159,2,FALSE)</f>
        <v>SL0011</v>
      </c>
      <c r="C3590" t="s">
        <v>4426</v>
      </c>
      <c r="D3590" t="str">
        <f>IDENTIFICATIE!$F$9</f>
        <v>V01</v>
      </c>
    </row>
    <row r="3591" spans="1:4">
      <c r="A3591" t="str">
        <f>VLOOKUP(IDENTIFICATIE!$F$7,$G$2:$H$9,2,FALSE)</f>
        <v>B01</v>
      </c>
      <c r="B3591" t="str">
        <f>VLOOKUP(IDENTIFICATIE!$F$8,$I$2:$J$159,2,FALSE)</f>
        <v>SL0011</v>
      </c>
      <c r="C3591" t="s">
        <v>4427</v>
      </c>
      <c r="D3591" t="str">
        <f>IDENTIFICATIE!$F$9</f>
        <v>V01</v>
      </c>
    </row>
    <row r="3592" spans="1:4">
      <c r="A3592" t="str">
        <f>VLOOKUP(IDENTIFICATIE!$F$7,$G$2:$H$9,2,FALSE)</f>
        <v>B01</v>
      </c>
      <c r="B3592" t="str">
        <f>VLOOKUP(IDENTIFICATIE!$F$8,$I$2:$J$159,2,FALSE)</f>
        <v>SL0011</v>
      </c>
      <c r="C3592" t="s">
        <v>4428</v>
      </c>
      <c r="D3592" t="str">
        <f>IDENTIFICATIE!$F$9</f>
        <v>V01</v>
      </c>
    </row>
    <row r="3593" spans="1:4">
      <c r="A3593" t="str">
        <f>VLOOKUP(IDENTIFICATIE!$F$7,$G$2:$H$9,2,FALSE)</f>
        <v>B01</v>
      </c>
      <c r="B3593" t="str">
        <f>VLOOKUP(IDENTIFICATIE!$F$8,$I$2:$J$159,2,FALSE)</f>
        <v>SL0011</v>
      </c>
      <c r="C3593" t="s">
        <v>4429</v>
      </c>
      <c r="D3593" t="str">
        <f>IDENTIFICATIE!$F$9</f>
        <v>V01</v>
      </c>
    </row>
    <row r="3594" spans="1:4">
      <c r="A3594" t="str">
        <f>VLOOKUP(IDENTIFICATIE!$F$7,$G$2:$H$9,2,FALSE)</f>
        <v>B01</v>
      </c>
      <c r="B3594" t="str">
        <f>VLOOKUP(IDENTIFICATIE!$F$8,$I$2:$J$159,2,FALSE)</f>
        <v>SL0011</v>
      </c>
      <c r="C3594" t="s">
        <v>4430</v>
      </c>
      <c r="D3594" t="str">
        <f>IDENTIFICATIE!$F$9</f>
        <v>V01</v>
      </c>
    </row>
    <row r="3595" spans="1:4">
      <c r="A3595" t="str">
        <f>VLOOKUP(IDENTIFICATIE!$F$7,$G$2:$H$9,2,FALSE)</f>
        <v>B01</v>
      </c>
      <c r="B3595" t="str">
        <f>VLOOKUP(IDENTIFICATIE!$F$8,$I$2:$J$159,2,FALSE)</f>
        <v>SL0011</v>
      </c>
      <c r="C3595" t="s">
        <v>4431</v>
      </c>
      <c r="D3595" t="str">
        <f>IDENTIFICATIE!$F$9</f>
        <v>V01</v>
      </c>
    </row>
    <row r="3596" spans="1:4">
      <c r="A3596" t="str">
        <f>VLOOKUP(IDENTIFICATIE!$F$7,$G$2:$H$9,2,FALSE)</f>
        <v>B01</v>
      </c>
      <c r="B3596" t="str">
        <f>VLOOKUP(IDENTIFICATIE!$F$8,$I$2:$J$159,2,FALSE)</f>
        <v>SL0011</v>
      </c>
      <c r="C3596" t="s">
        <v>4432</v>
      </c>
      <c r="D3596" t="str">
        <f>IDENTIFICATIE!$F$9</f>
        <v>V01</v>
      </c>
    </row>
    <row r="3597" spans="1:4">
      <c r="A3597" t="str">
        <f>VLOOKUP(IDENTIFICATIE!$F$7,$G$2:$H$9,2,FALSE)</f>
        <v>B01</v>
      </c>
      <c r="B3597" t="str">
        <f>VLOOKUP(IDENTIFICATIE!$F$8,$I$2:$J$159,2,FALSE)</f>
        <v>SL0011</v>
      </c>
      <c r="C3597" t="s">
        <v>4433</v>
      </c>
      <c r="D3597" t="str">
        <f>IDENTIFICATIE!$F$9</f>
        <v>V01</v>
      </c>
    </row>
    <row r="3598" spans="1:4">
      <c r="A3598" t="str">
        <f>VLOOKUP(IDENTIFICATIE!$F$7,$G$2:$H$9,2,FALSE)</f>
        <v>B01</v>
      </c>
      <c r="B3598" t="str">
        <f>VLOOKUP(IDENTIFICATIE!$F$8,$I$2:$J$159,2,FALSE)</f>
        <v>SL0011</v>
      </c>
      <c r="C3598" t="s">
        <v>4434</v>
      </c>
      <c r="D3598" t="str">
        <f>IDENTIFICATIE!$F$9</f>
        <v>V01</v>
      </c>
    </row>
    <row r="3599" spans="1:4">
      <c r="A3599" t="str">
        <f>VLOOKUP(IDENTIFICATIE!$F$7,$G$2:$H$9,2,FALSE)</f>
        <v>B01</v>
      </c>
      <c r="B3599" t="str">
        <f>VLOOKUP(IDENTIFICATIE!$F$8,$I$2:$J$159,2,FALSE)</f>
        <v>SL0011</v>
      </c>
      <c r="C3599" t="s">
        <v>4435</v>
      </c>
      <c r="D3599" t="str">
        <f>IDENTIFICATIE!$F$9</f>
        <v>V01</v>
      </c>
    </row>
    <row r="3600" spans="1:4">
      <c r="A3600" t="str">
        <f>VLOOKUP(IDENTIFICATIE!$F$7,$G$2:$H$9,2,FALSE)</f>
        <v>B01</v>
      </c>
      <c r="B3600" t="str">
        <f>VLOOKUP(IDENTIFICATIE!$F$8,$I$2:$J$159,2,FALSE)</f>
        <v>SL0011</v>
      </c>
      <c r="C3600" t="s">
        <v>4436</v>
      </c>
      <c r="D3600" t="str">
        <f>IDENTIFICATIE!$F$9</f>
        <v>V01</v>
      </c>
    </row>
    <row r="3601" spans="1:4">
      <c r="A3601" t="str">
        <f>VLOOKUP(IDENTIFICATIE!$F$7,$G$2:$H$9,2,FALSE)</f>
        <v>B01</v>
      </c>
      <c r="B3601" t="str">
        <f>VLOOKUP(IDENTIFICATIE!$F$8,$I$2:$J$159,2,FALSE)</f>
        <v>SL0011</v>
      </c>
      <c r="C3601" t="s">
        <v>4437</v>
      </c>
      <c r="D3601" t="str">
        <f>IDENTIFICATIE!$F$9</f>
        <v>V01</v>
      </c>
    </row>
    <row r="3602" spans="1:4">
      <c r="A3602" t="str">
        <f>VLOOKUP(IDENTIFICATIE!$F$7,$G$2:$H$9,2,FALSE)</f>
        <v>B01</v>
      </c>
      <c r="B3602" t="str">
        <f>VLOOKUP(IDENTIFICATIE!$F$8,$I$2:$J$159,2,FALSE)</f>
        <v>SL0011</v>
      </c>
      <c r="C3602" t="s">
        <v>4438</v>
      </c>
      <c r="D3602" t="str">
        <f>IDENTIFICATIE!$F$9</f>
        <v>V01</v>
      </c>
    </row>
    <row r="3603" spans="1:4">
      <c r="A3603" t="str">
        <f>VLOOKUP(IDENTIFICATIE!$F$7,$G$2:$H$9,2,FALSE)</f>
        <v>B01</v>
      </c>
      <c r="B3603" t="str">
        <f>VLOOKUP(IDENTIFICATIE!$F$8,$I$2:$J$159,2,FALSE)</f>
        <v>SL0011</v>
      </c>
      <c r="C3603" t="s">
        <v>4439</v>
      </c>
      <c r="D3603" t="str">
        <f>IDENTIFICATIE!$F$9</f>
        <v>V01</v>
      </c>
    </row>
    <row r="3604" spans="1:4">
      <c r="A3604" t="str">
        <f>VLOOKUP(IDENTIFICATIE!$F$7,$G$2:$H$9,2,FALSE)</f>
        <v>B01</v>
      </c>
      <c r="B3604" t="str">
        <f>VLOOKUP(IDENTIFICATIE!$F$8,$I$2:$J$159,2,FALSE)</f>
        <v>SL0011</v>
      </c>
      <c r="C3604" t="s">
        <v>4440</v>
      </c>
      <c r="D3604" t="str">
        <f>IDENTIFICATIE!$F$9</f>
        <v>V01</v>
      </c>
    </row>
    <row r="3605" spans="1:4">
      <c r="A3605" t="str">
        <f>VLOOKUP(IDENTIFICATIE!$F$7,$G$2:$H$9,2,FALSE)</f>
        <v>B01</v>
      </c>
      <c r="B3605" t="str">
        <f>VLOOKUP(IDENTIFICATIE!$F$8,$I$2:$J$159,2,FALSE)</f>
        <v>SL0011</v>
      </c>
      <c r="C3605" t="s">
        <v>4441</v>
      </c>
      <c r="D3605" t="str">
        <f>IDENTIFICATIE!$F$9</f>
        <v>V01</v>
      </c>
    </row>
    <row r="3606" spans="1:4">
      <c r="A3606" t="str">
        <f>VLOOKUP(IDENTIFICATIE!$F$7,$G$2:$H$9,2,FALSE)</f>
        <v>B01</v>
      </c>
      <c r="B3606" t="str">
        <f>VLOOKUP(IDENTIFICATIE!$F$8,$I$2:$J$159,2,FALSE)</f>
        <v>SL0011</v>
      </c>
      <c r="C3606" t="s">
        <v>4442</v>
      </c>
      <c r="D3606" t="str">
        <f>IDENTIFICATIE!$F$9</f>
        <v>V01</v>
      </c>
    </row>
    <row r="3607" spans="1:4">
      <c r="A3607" t="str">
        <f>VLOOKUP(IDENTIFICATIE!$F$7,$G$2:$H$9,2,FALSE)</f>
        <v>B01</v>
      </c>
      <c r="B3607" t="str">
        <f>VLOOKUP(IDENTIFICATIE!$F$8,$I$2:$J$159,2,FALSE)</f>
        <v>SL0011</v>
      </c>
      <c r="C3607" t="s">
        <v>4443</v>
      </c>
      <c r="D3607" t="str">
        <f>IDENTIFICATIE!$F$9</f>
        <v>V01</v>
      </c>
    </row>
    <row r="3608" spans="1:4">
      <c r="A3608" t="str">
        <f>VLOOKUP(IDENTIFICATIE!$F$7,$G$2:$H$9,2,FALSE)</f>
        <v>B01</v>
      </c>
      <c r="B3608" t="str">
        <f>VLOOKUP(IDENTIFICATIE!$F$8,$I$2:$J$159,2,FALSE)</f>
        <v>SL0011</v>
      </c>
      <c r="C3608" t="s">
        <v>4444</v>
      </c>
      <c r="D3608" t="str">
        <f>IDENTIFICATIE!$F$9</f>
        <v>V01</v>
      </c>
    </row>
    <row r="3609" spans="1:4">
      <c r="A3609" t="str">
        <f>VLOOKUP(IDENTIFICATIE!$F$7,$G$2:$H$9,2,FALSE)</f>
        <v>B01</v>
      </c>
      <c r="B3609" t="str">
        <f>VLOOKUP(IDENTIFICATIE!$F$8,$I$2:$J$159,2,FALSE)</f>
        <v>SL0011</v>
      </c>
      <c r="C3609" t="s">
        <v>4445</v>
      </c>
      <c r="D3609" t="str">
        <f>IDENTIFICATIE!$F$9</f>
        <v>V01</v>
      </c>
    </row>
    <row r="3610" spans="1:4">
      <c r="A3610" t="str">
        <f>VLOOKUP(IDENTIFICATIE!$F$7,$G$2:$H$9,2,FALSE)</f>
        <v>B01</v>
      </c>
      <c r="B3610" t="str">
        <f>VLOOKUP(IDENTIFICATIE!$F$8,$I$2:$J$159,2,FALSE)</f>
        <v>SL0011</v>
      </c>
      <c r="C3610" t="s">
        <v>4446</v>
      </c>
      <c r="D3610" t="str">
        <f>IDENTIFICATIE!$F$9</f>
        <v>V01</v>
      </c>
    </row>
    <row r="3611" spans="1:4">
      <c r="A3611" t="str">
        <f>VLOOKUP(IDENTIFICATIE!$F$7,$G$2:$H$9,2,FALSE)</f>
        <v>B01</v>
      </c>
      <c r="B3611" t="str">
        <f>VLOOKUP(IDENTIFICATIE!$F$8,$I$2:$J$159,2,FALSE)</f>
        <v>SL0011</v>
      </c>
      <c r="C3611" t="s">
        <v>4447</v>
      </c>
      <c r="D3611" t="str">
        <f>IDENTIFICATIE!$F$9</f>
        <v>V01</v>
      </c>
    </row>
    <row r="3612" spans="1:4">
      <c r="A3612" t="str">
        <f>VLOOKUP(IDENTIFICATIE!$F$7,$G$2:$H$9,2,FALSE)</f>
        <v>B01</v>
      </c>
      <c r="B3612" t="str">
        <f>VLOOKUP(IDENTIFICATIE!$F$8,$I$2:$J$159,2,FALSE)</f>
        <v>SL0011</v>
      </c>
      <c r="C3612" t="s">
        <v>4448</v>
      </c>
      <c r="D3612" t="str">
        <f>IDENTIFICATIE!$F$9</f>
        <v>V01</v>
      </c>
    </row>
    <row r="3613" spans="1:4">
      <c r="A3613" t="str">
        <f>VLOOKUP(IDENTIFICATIE!$F$7,$G$2:$H$9,2,FALSE)</f>
        <v>B01</v>
      </c>
      <c r="B3613" t="str">
        <f>VLOOKUP(IDENTIFICATIE!$F$8,$I$2:$J$159,2,FALSE)</f>
        <v>SL0011</v>
      </c>
      <c r="C3613" t="s">
        <v>4449</v>
      </c>
      <c r="D3613" t="str">
        <f>IDENTIFICATIE!$F$9</f>
        <v>V01</v>
      </c>
    </row>
    <row r="3614" spans="1:4">
      <c r="A3614" t="str">
        <f>VLOOKUP(IDENTIFICATIE!$F$7,$G$2:$H$9,2,FALSE)</f>
        <v>B01</v>
      </c>
      <c r="B3614" t="str">
        <f>VLOOKUP(IDENTIFICATIE!$F$8,$I$2:$J$159,2,FALSE)</f>
        <v>SL0011</v>
      </c>
      <c r="C3614" t="s">
        <v>4450</v>
      </c>
      <c r="D3614" t="str">
        <f>IDENTIFICATIE!$F$9</f>
        <v>V01</v>
      </c>
    </row>
    <row r="3615" spans="1:4">
      <c r="A3615" t="str">
        <f>VLOOKUP(IDENTIFICATIE!$F$7,$G$2:$H$9,2,FALSE)</f>
        <v>B01</v>
      </c>
      <c r="B3615" t="str">
        <f>VLOOKUP(IDENTIFICATIE!$F$8,$I$2:$J$159,2,FALSE)</f>
        <v>SL0011</v>
      </c>
      <c r="C3615" t="s">
        <v>4451</v>
      </c>
      <c r="D3615" t="str">
        <f>IDENTIFICATIE!$F$9</f>
        <v>V01</v>
      </c>
    </row>
    <row r="3616" spans="1:4">
      <c r="A3616" t="str">
        <f>VLOOKUP(IDENTIFICATIE!$F$7,$G$2:$H$9,2,FALSE)</f>
        <v>B01</v>
      </c>
      <c r="B3616" t="str">
        <f>VLOOKUP(IDENTIFICATIE!$F$8,$I$2:$J$159,2,FALSE)</f>
        <v>SL0011</v>
      </c>
      <c r="C3616" t="s">
        <v>4452</v>
      </c>
      <c r="D3616" t="str">
        <f>IDENTIFICATIE!$F$9</f>
        <v>V01</v>
      </c>
    </row>
    <row r="3617" spans="1:4">
      <c r="A3617" t="str">
        <f>VLOOKUP(IDENTIFICATIE!$F$7,$G$2:$H$9,2,FALSE)</f>
        <v>B01</v>
      </c>
      <c r="B3617" t="str">
        <f>VLOOKUP(IDENTIFICATIE!$F$8,$I$2:$J$159,2,FALSE)</f>
        <v>SL0011</v>
      </c>
      <c r="C3617" t="s">
        <v>4453</v>
      </c>
      <c r="D3617" t="str">
        <f>IDENTIFICATIE!$F$9</f>
        <v>V01</v>
      </c>
    </row>
    <row r="3618" spans="1:4">
      <c r="A3618" t="str">
        <f>VLOOKUP(IDENTIFICATIE!$F$7,$G$2:$H$9,2,FALSE)</f>
        <v>B01</v>
      </c>
      <c r="B3618" t="str">
        <f>VLOOKUP(IDENTIFICATIE!$F$8,$I$2:$J$159,2,FALSE)</f>
        <v>SL0011</v>
      </c>
      <c r="C3618" t="s">
        <v>4454</v>
      </c>
      <c r="D3618" t="str">
        <f>IDENTIFICATIE!$F$9</f>
        <v>V01</v>
      </c>
    </row>
    <row r="3619" spans="1:4">
      <c r="A3619" t="str">
        <f>VLOOKUP(IDENTIFICATIE!$F$7,$G$2:$H$9,2,FALSE)</f>
        <v>B01</v>
      </c>
      <c r="B3619" t="str">
        <f>VLOOKUP(IDENTIFICATIE!$F$8,$I$2:$J$159,2,FALSE)</f>
        <v>SL0011</v>
      </c>
      <c r="C3619" t="s">
        <v>4455</v>
      </c>
      <c r="D3619" t="str">
        <f>IDENTIFICATIE!$F$9</f>
        <v>V01</v>
      </c>
    </row>
    <row r="3620" spans="1:4">
      <c r="A3620" t="str">
        <f>VLOOKUP(IDENTIFICATIE!$F$7,$G$2:$H$9,2,FALSE)</f>
        <v>B01</v>
      </c>
      <c r="B3620" t="str">
        <f>VLOOKUP(IDENTIFICATIE!$F$8,$I$2:$J$159,2,FALSE)</f>
        <v>SL0011</v>
      </c>
      <c r="C3620" t="s">
        <v>4456</v>
      </c>
      <c r="D3620" t="str">
        <f>IDENTIFICATIE!$F$9</f>
        <v>V01</v>
      </c>
    </row>
    <row r="3621" spans="1:4">
      <c r="A3621" t="str">
        <f>VLOOKUP(IDENTIFICATIE!$F$7,$G$2:$H$9,2,FALSE)</f>
        <v>B01</v>
      </c>
      <c r="B3621" t="str">
        <f>VLOOKUP(IDENTIFICATIE!$F$8,$I$2:$J$159,2,FALSE)</f>
        <v>SL0011</v>
      </c>
      <c r="C3621" t="s">
        <v>4457</v>
      </c>
      <c r="D3621" t="str">
        <f>IDENTIFICATIE!$F$9</f>
        <v>V01</v>
      </c>
    </row>
    <row r="3622" spans="1:4">
      <c r="A3622" t="str">
        <f>VLOOKUP(IDENTIFICATIE!$F$7,$G$2:$H$9,2,FALSE)</f>
        <v>B01</v>
      </c>
      <c r="B3622" t="str">
        <f>VLOOKUP(IDENTIFICATIE!$F$8,$I$2:$J$159,2,FALSE)</f>
        <v>SL0011</v>
      </c>
      <c r="C3622" t="s">
        <v>4458</v>
      </c>
      <c r="D3622" t="str">
        <f>IDENTIFICATIE!$F$9</f>
        <v>V01</v>
      </c>
    </row>
    <row r="3623" spans="1:4">
      <c r="A3623" t="str">
        <f>VLOOKUP(IDENTIFICATIE!$F$7,$G$2:$H$9,2,FALSE)</f>
        <v>B01</v>
      </c>
      <c r="B3623" t="str">
        <f>VLOOKUP(IDENTIFICATIE!$F$8,$I$2:$J$159,2,FALSE)</f>
        <v>SL0011</v>
      </c>
      <c r="C3623" t="s">
        <v>4459</v>
      </c>
      <c r="D3623" t="str">
        <f>IDENTIFICATIE!$F$9</f>
        <v>V01</v>
      </c>
    </row>
    <row r="3624" spans="1:4">
      <c r="A3624" t="str">
        <f>VLOOKUP(IDENTIFICATIE!$F$7,$G$2:$H$9,2,FALSE)</f>
        <v>B01</v>
      </c>
      <c r="B3624" t="str">
        <f>VLOOKUP(IDENTIFICATIE!$F$8,$I$2:$J$159,2,FALSE)</f>
        <v>SL0011</v>
      </c>
      <c r="C3624" t="s">
        <v>4460</v>
      </c>
      <c r="D3624" t="str">
        <f>IDENTIFICATIE!$F$9</f>
        <v>V01</v>
      </c>
    </row>
    <row r="3625" spans="1:4">
      <c r="A3625" t="str">
        <f>VLOOKUP(IDENTIFICATIE!$F$7,$G$2:$H$9,2,FALSE)</f>
        <v>B01</v>
      </c>
      <c r="B3625" t="str">
        <f>VLOOKUP(IDENTIFICATIE!$F$8,$I$2:$J$159,2,FALSE)</f>
        <v>SL0011</v>
      </c>
      <c r="C3625" t="s">
        <v>4461</v>
      </c>
      <c r="D3625" t="str">
        <f>IDENTIFICATIE!$F$9</f>
        <v>V01</v>
      </c>
    </row>
    <row r="3626" spans="1:4">
      <c r="A3626" t="str">
        <f>VLOOKUP(IDENTIFICATIE!$F$7,$G$2:$H$9,2,FALSE)</f>
        <v>B01</v>
      </c>
      <c r="B3626" t="str">
        <f>VLOOKUP(IDENTIFICATIE!$F$8,$I$2:$J$159,2,FALSE)</f>
        <v>SL0011</v>
      </c>
      <c r="C3626" t="s">
        <v>4462</v>
      </c>
      <c r="D3626" t="str">
        <f>IDENTIFICATIE!$F$9</f>
        <v>V01</v>
      </c>
    </row>
    <row r="3627" spans="1:4">
      <c r="A3627" t="str">
        <f>VLOOKUP(IDENTIFICATIE!$F$7,$G$2:$H$9,2,FALSE)</f>
        <v>B01</v>
      </c>
      <c r="B3627" t="str">
        <f>VLOOKUP(IDENTIFICATIE!$F$8,$I$2:$J$159,2,FALSE)</f>
        <v>SL0011</v>
      </c>
      <c r="C3627" t="s">
        <v>4463</v>
      </c>
      <c r="D3627" t="str">
        <f>IDENTIFICATIE!$F$9</f>
        <v>V01</v>
      </c>
    </row>
    <row r="3628" spans="1:4">
      <c r="A3628" t="str">
        <f>VLOOKUP(IDENTIFICATIE!$F$7,$G$2:$H$9,2,FALSE)</f>
        <v>B01</v>
      </c>
      <c r="B3628" t="str">
        <f>VLOOKUP(IDENTIFICATIE!$F$8,$I$2:$J$159,2,FALSE)</f>
        <v>SL0011</v>
      </c>
      <c r="C3628" t="s">
        <v>4464</v>
      </c>
      <c r="D3628" t="str">
        <f>IDENTIFICATIE!$F$9</f>
        <v>V01</v>
      </c>
    </row>
    <row r="3629" spans="1:4">
      <c r="A3629" t="str">
        <f>VLOOKUP(IDENTIFICATIE!$F$7,$G$2:$H$9,2,FALSE)</f>
        <v>B01</v>
      </c>
      <c r="B3629" t="str">
        <f>VLOOKUP(IDENTIFICATIE!$F$8,$I$2:$J$159,2,FALSE)</f>
        <v>SL0011</v>
      </c>
      <c r="C3629" t="s">
        <v>4465</v>
      </c>
      <c r="D3629" t="str">
        <f>IDENTIFICATIE!$F$9</f>
        <v>V01</v>
      </c>
    </row>
    <row r="3630" spans="1:4">
      <c r="A3630" t="str">
        <f>VLOOKUP(IDENTIFICATIE!$F$7,$G$2:$H$9,2,FALSE)</f>
        <v>B01</v>
      </c>
      <c r="B3630" t="str">
        <f>VLOOKUP(IDENTIFICATIE!$F$8,$I$2:$J$159,2,FALSE)</f>
        <v>SL0011</v>
      </c>
      <c r="C3630" t="s">
        <v>4466</v>
      </c>
      <c r="D3630" t="str">
        <f>IDENTIFICATIE!$F$9</f>
        <v>V01</v>
      </c>
    </row>
    <row r="3631" spans="1:4">
      <c r="A3631" t="str">
        <f>VLOOKUP(IDENTIFICATIE!$F$7,$G$2:$H$9,2,FALSE)</f>
        <v>B01</v>
      </c>
      <c r="B3631" t="str">
        <f>VLOOKUP(IDENTIFICATIE!$F$8,$I$2:$J$159,2,FALSE)</f>
        <v>SL0011</v>
      </c>
      <c r="C3631" t="s">
        <v>4467</v>
      </c>
      <c r="D3631" t="str">
        <f>IDENTIFICATIE!$F$9</f>
        <v>V01</v>
      </c>
    </row>
    <row r="3632" spans="1:4">
      <c r="A3632" t="str">
        <f>VLOOKUP(IDENTIFICATIE!$F$7,$G$2:$H$9,2,FALSE)</f>
        <v>B01</v>
      </c>
      <c r="B3632" t="str">
        <f>VLOOKUP(IDENTIFICATIE!$F$8,$I$2:$J$159,2,FALSE)</f>
        <v>SL0011</v>
      </c>
      <c r="C3632" t="s">
        <v>4468</v>
      </c>
      <c r="D3632" t="str">
        <f>IDENTIFICATIE!$F$9</f>
        <v>V01</v>
      </c>
    </row>
    <row r="3633" spans="1:4">
      <c r="A3633" t="str">
        <f>VLOOKUP(IDENTIFICATIE!$F$7,$G$2:$H$9,2,FALSE)</f>
        <v>B01</v>
      </c>
      <c r="B3633" t="str">
        <f>VLOOKUP(IDENTIFICATIE!$F$8,$I$2:$J$159,2,FALSE)</f>
        <v>SL0011</v>
      </c>
      <c r="C3633" t="s">
        <v>4469</v>
      </c>
      <c r="D3633" t="str">
        <f>IDENTIFICATIE!$F$9</f>
        <v>V01</v>
      </c>
    </row>
    <row r="3634" spans="1:4">
      <c r="A3634" t="str">
        <f>VLOOKUP(IDENTIFICATIE!$F$7,$G$2:$H$9,2,FALSE)</f>
        <v>B01</v>
      </c>
      <c r="B3634" t="str">
        <f>VLOOKUP(IDENTIFICATIE!$F$8,$I$2:$J$159,2,FALSE)</f>
        <v>SL0011</v>
      </c>
      <c r="C3634" t="s">
        <v>4470</v>
      </c>
      <c r="D3634" t="str">
        <f>IDENTIFICATIE!$F$9</f>
        <v>V01</v>
      </c>
    </row>
    <row r="3635" spans="1:4">
      <c r="A3635" t="str">
        <f>VLOOKUP(IDENTIFICATIE!$F$7,$G$2:$H$9,2,FALSE)</f>
        <v>B01</v>
      </c>
      <c r="B3635" t="str">
        <f>VLOOKUP(IDENTIFICATIE!$F$8,$I$2:$J$159,2,FALSE)</f>
        <v>SL0011</v>
      </c>
      <c r="C3635" t="s">
        <v>4471</v>
      </c>
      <c r="D3635" t="str">
        <f>IDENTIFICATIE!$F$9</f>
        <v>V01</v>
      </c>
    </row>
    <row r="3636" spans="1:4">
      <c r="A3636" t="str">
        <f>VLOOKUP(IDENTIFICATIE!$F$7,$G$2:$H$9,2,FALSE)</f>
        <v>B01</v>
      </c>
      <c r="B3636" t="str">
        <f>VLOOKUP(IDENTIFICATIE!$F$8,$I$2:$J$159,2,FALSE)</f>
        <v>SL0011</v>
      </c>
      <c r="C3636" t="s">
        <v>4472</v>
      </c>
      <c r="D3636" t="str">
        <f>IDENTIFICATIE!$F$9</f>
        <v>V01</v>
      </c>
    </row>
    <row r="3637" spans="1:4">
      <c r="A3637" t="str">
        <f>VLOOKUP(IDENTIFICATIE!$F$7,$G$2:$H$9,2,FALSE)</f>
        <v>B01</v>
      </c>
      <c r="B3637" t="str">
        <f>VLOOKUP(IDENTIFICATIE!$F$8,$I$2:$J$159,2,FALSE)</f>
        <v>SL0011</v>
      </c>
      <c r="C3637" t="s">
        <v>4473</v>
      </c>
      <c r="D3637" t="str">
        <f>IDENTIFICATIE!$F$9</f>
        <v>V01</v>
      </c>
    </row>
    <row r="3638" spans="1:4">
      <c r="A3638" t="str">
        <f>VLOOKUP(IDENTIFICATIE!$F$7,$G$2:$H$9,2,FALSE)</f>
        <v>B01</v>
      </c>
      <c r="B3638" t="str">
        <f>VLOOKUP(IDENTIFICATIE!$F$8,$I$2:$J$159,2,FALSE)</f>
        <v>SL0011</v>
      </c>
      <c r="C3638" t="s">
        <v>4474</v>
      </c>
      <c r="D3638" t="str">
        <f>IDENTIFICATIE!$F$9</f>
        <v>V01</v>
      </c>
    </row>
    <row r="3639" spans="1:4">
      <c r="A3639" t="str">
        <f>VLOOKUP(IDENTIFICATIE!$F$7,$G$2:$H$9,2,FALSE)</f>
        <v>B01</v>
      </c>
      <c r="B3639" t="str">
        <f>VLOOKUP(IDENTIFICATIE!$F$8,$I$2:$J$159,2,FALSE)</f>
        <v>SL0011</v>
      </c>
      <c r="C3639" t="s">
        <v>4475</v>
      </c>
      <c r="D3639" t="str">
        <f>IDENTIFICATIE!$F$9</f>
        <v>V01</v>
      </c>
    </row>
    <row r="3640" spans="1:4">
      <c r="A3640" t="str">
        <f>VLOOKUP(IDENTIFICATIE!$F$7,$G$2:$H$9,2,FALSE)</f>
        <v>B01</v>
      </c>
      <c r="B3640" t="str">
        <f>VLOOKUP(IDENTIFICATIE!$F$8,$I$2:$J$159,2,FALSE)</f>
        <v>SL0011</v>
      </c>
      <c r="C3640" t="s">
        <v>4476</v>
      </c>
      <c r="D3640" t="str">
        <f>IDENTIFICATIE!$F$9</f>
        <v>V01</v>
      </c>
    </row>
    <row r="3641" spans="1:4">
      <c r="A3641" t="str">
        <f>VLOOKUP(IDENTIFICATIE!$F$7,$G$2:$H$9,2,FALSE)</f>
        <v>B01</v>
      </c>
      <c r="B3641" t="str">
        <f>VLOOKUP(IDENTIFICATIE!$F$8,$I$2:$J$159,2,FALSE)</f>
        <v>SL0011</v>
      </c>
      <c r="C3641" t="s">
        <v>4477</v>
      </c>
      <c r="D3641" t="str">
        <f>IDENTIFICATIE!$F$9</f>
        <v>V01</v>
      </c>
    </row>
    <row r="3642" spans="1:4">
      <c r="A3642" t="str">
        <f>VLOOKUP(IDENTIFICATIE!$F$7,$G$2:$H$9,2,FALSE)</f>
        <v>B01</v>
      </c>
      <c r="B3642" t="str">
        <f>VLOOKUP(IDENTIFICATIE!$F$8,$I$2:$J$159,2,FALSE)</f>
        <v>SL0011</v>
      </c>
      <c r="C3642" t="s">
        <v>4478</v>
      </c>
      <c r="D3642" t="str">
        <f>IDENTIFICATIE!$F$9</f>
        <v>V01</v>
      </c>
    </row>
    <row r="3643" spans="1:4">
      <c r="A3643" t="str">
        <f>VLOOKUP(IDENTIFICATIE!$F$7,$G$2:$H$9,2,FALSE)</f>
        <v>B01</v>
      </c>
      <c r="B3643" t="str">
        <f>VLOOKUP(IDENTIFICATIE!$F$8,$I$2:$J$159,2,FALSE)</f>
        <v>SL0011</v>
      </c>
      <c r="C3643" t="s">
        <v>4479</v>
      </c>
      <c r="D3643" t="str">
        <f>IDENTIFICATIE!$F$9</f>
        <v>V01</v>
      </c>
    </row>
    <row r="3644" spans="1:4">
      <c r="A3644" t="str">
        <f>VLOOKUP(IDENTIFICATIE!$F$7,$G$2:$H$9,2,FALSE)</f>
        <v>B01</v>
      </c>
      <c r="B3644" t="str">
        <f>VLOOKUP(IDENTIFICATIE!$F$8,$I$2:$J$159,2,FALSE)</f>
        <v>SL0011</v>
      </c>
      <c r="C3644" t="s">
        <v>4480</v>
      </c>
      <c r="D3644" t="str">
        <f>IDENTIFICATIE!$F$9</f>
        <v>V01</v>
      </c>
    </row>
    <row r="3645" spans="1:4">
      <c r="A3645" t="str">
        <f>VLOOKUP(IDENTIFICATIE!$F$7,$G$2:$H$9,2,FALSE)</f>
        <v>B01</v>
      </c>
      <c r="B3645" t="str">
        <f>VLOOKUP(IDENTIFICATIE!$F$8,$I$2:$J$159,2,FALSE)</f>
        <v>SL0011</v>
      </c>
      <c r="C3645" t="s">
        <v>4481</v>
      </c>
      <c r="D3645" t="str">
        <f>IDENTIFICATIE!$F$9</f>
        <v>V01</v>
      </c>
    </row>
    <row r="3646" spans="1:4">
      <c r="A3646" t="str">
        <f>VLOOKUP(IDENTIFICATIE!$F$7,$G$2:$H$9,2,FALSE)</f>
        <v>B01</v>
      </c>
      <c r="B3646" t="str">
        <f>VLOOKUP(IDENTIFICATIE!$F$8,$I$2:$J$159,2,FALSE)</f>
        <v>SL0011</v>
      </c>
      <c r="C3646" t="s">
        <v>4482</v>
      </c>
      <c r="D3646" t="str">
        <f>IDENTIFICATIE!$F$9</f>
        <v>V01</v>
      </c>
    </row>
    <row r="3647" spans="1:4">
      <c r="A3647" t="str">
        <f>VLOOKUP(IDENTIFICATIE!$F$7,$G$2:$H$9,2,FALSE)</f>
        <v>B01</v>
      </c>
      <c r="B3647" t="str">
        <f>VLOOKUP(IDENTIFICATIE!$F$8,$I$2:$J$159,2,FALSE)</f>
        <v>SL0011</v>
      </c>
      <c r="C3647" t="s">
        <v>4483</v>
      </c>
      <c r="D3647" t="str">
        <f>IDENTIFICATIE!$F$9</f>
        <v>V01</v>
      </c>
    </row>
    <row r="3648" spans="1:4">
      <c r="A3648" t="str">
        <f>VLOOKUP(IDENTIFICATIE!$F$7,$G$2:$H$9,2,FALSE)</f>
        <v>B01</v>
      </c>
      <c r="B3648" t="str">
        <f>VLOOKUP(IDENTIFICATIE!$F$8,$I$2:$J$159,2,FALSE)</f>
        <v>SL0011</v>
      </c>
      <c r="C3648" t="s">
        <v>4484</v>
      </c>
      <c r="D3648" t="str">
        <f>IDENTIFICATIE!$F$9</f>
        <v>V01</v>
      </c>
    </row>
    <row r="3649" spans="1:4">
      <c r="A3649" t="str">
        <f>VLOOKUP(IDENTIFICATIE!$F$7,$G$2:$H$9,2,FALSE)</f>
        <v>B01</v>
      </c>
      <c r="B3649" t="str">
        <f>VLOOKUP(IDENTIFICATIE!$F$8,$I$2:$J$159,2,FALSE)</f>
        <v>SL0011</v>
      </c>
      <c r="C3649" t="s">
        <v>4485</v>
      </c>
      <c r="D3649" t="str">
        <f>IDENTIFICATIE!$F$9</f>
        <v>V01</v>
      </c>
    </row>
    <row r="3650" spans="1:4">
      <c r="A3650" t="str">
        <f>VLOOKUP(IDENTIFICATIE!$F$7,$G$2:$H$9,2,FALSE)</f>
        <v>B01</v>
      </c>
      <c r="B3650" t="str">
        <f>VLOOKUP(IDENTIFICATIE!$F$8,$I$2:$J$159,2,FALSE)</f>
        <v>SL0011</v>
      </c>
      <c r="C3650" t="s">
        <v>4486</v>
      </c>
      <c r="D3650" t="str">
        <f>IDENTIFICATIE!$F$9</f>
        <v>V01</v>
      </c>
    </row>
    <row r="3651" spans="1:4">
      <c r="A3651" t="str">
        <f>VLOOKUP(IDENTIFICATIE!$F$7,$G$2:$H$9,2,FALSE)</f>
        <v>B01</v>
      </c>
      <c r="B3651" t="str">
        <f>VLOOKUP(IDENTIFICATIE!$F$8,$I$2:$J$159,2,FALSE)</f>
        <v>SL0011</v>
      </c>
      <c r="C3651" t="s">
        <v>4487</v>
      </c>
      <c r="D3651" t="str">
        <f>IDENTIFICATIE!$F$9</f>
        <v>V01</v>
      </c>
    </row>
    <row r="3652" spans="1:4">
      <c r="A3652" t="str">
        <f>VLOOKUP(IDENTIFICATIE!$F$7,$G$2:$H$9,2,FALSE)</f>
        <v>B01</v>
      </c>
      <c r="B3652" t="str">
        <f>VLOOKUP(IDENTIFICATIE!$F$8,$I$2:$J$159,2,FALSE)</f>
        <v>SL0011</v>
      </c>
      <c r="C3652" t="s">
        <v>4488</v>
      </c>
      <c r="D3652" t="str">
        <f>IDENTIFICATIE!$F$9</f>
        <v>V01</v>
      </c>
    </row>
    <row r="3653" spans="1:4">
      <c r="A3653" t="str">
        <f>VLOOKUP(IDENTIFICATIE!$F$7,$G$2:$H$9,2,FALSE)</f>
        <v>B01</v>
      </c>
      <c r="B3653" t="str">
        <f>VLOOKUP(IDENTIFICATIE!$F$8,$I$2:$J$159,2,FALSE)</f>
        <v>SL0011</v>
      </c>
      <c r="C3653" t="s">
        <v>4489</v>
      </c>
      <c r="D3653" t="str">
        <f>IDENTIFICATIE!$F$9</f>
        <v>V01</v>
      </c>
    </row>
    <row r="3654" spans="1:4">
      <c r="A3654" t="str">
        <f>VLOOKUP(IDENTIFICATIE!$F$7,$G$2:$H$9,2,FALSE)</f>
        <v>B01</v>
      </c>
      <c r="B3654" t="str">
        <f>VLOOKUP(IDENTIFICATIE!$F$8,$I$2:$J$159,2,FALSE)</f>
        <v>SL0011</v>
      </c>
      <c r="C3654" t="s">
        <v>4490</v>
      </c>
      <c r="D3654" t="str">
        <f>IDENTIFICATIE!$F$9</f>
        <v>V01</v>
      </c>
    </row>
    <row r="3655" spans="1:4">
      <c r="A3655" t="str">
        <f>VLOOKUP(IDENTIFICATIE!$F$7,$G$2:$H$9,2,FALSE)</f>
        <v>B01</v>
      </c>
      <c r="B3655" t="str">
        <f>VLOOKUP(IDENTIFICATIE!$F$8,$I$2:$J$159,2,FALSE)</f>
        <v>SL0011</v>
      </c>
      <c r="C3655" t="s">
        <v>4491</v>
      </c>
      <c r="D3655" t="str">
        <f>IDENTIFICATIE!$F$9</f>
        <v>V01</v>
      </c>
    </row>
    <row r="3656" spans="1:4">
      <c r="A3656" t="str">
        <f>VLOOKUP(IDENTIFICATIE!$F$7,$G$2:$H$9,2,FALSE)</f>
        <v>B01</v>
      </c>
      <c r="B3656" t="str">
        <f>VLOOKUP(IDENTIFICATIE!$F$8,$I$2:$J$159,2,FALSE)</f>
        <v>SL0011</v>
      </c>
      <c r="C3656" t="s">
        <v>4492</v>
      </c>
      <c r="D3656" t="str">
        <f>IDENTIFICATIE!$F$9</f>
        <v>V01</v>
      </c>
    </row>
    <row r="3657" spans="1:4">
      <c r="A3657" t="str">
        <f>VLOOKUP(IDENTIFICATIE!$F$7,$G$2:$H$9,2,FALSE)</f>
        <v>B01</v>
      </c>
      <c r="B3657" t="str">
        <f>VLOOKUP(IDENTIFICATIE!$F$8,$I$2:$J$159,2,FALSE)</f>
        <v>SL0011</v>
      </c>
      <c r="C3657" t="s">
        <v>4493</v>
      </c>
      <c r="D3657" t="str">
        <f>IDENTIFICATIE!$F$9</f>
        <v>V01</v>
      </c>
    </row>
    <row r="3658" spans="1:4">
      <c r="A3658" t="str">
        <f>VLOOKUP(IDENTIFICATIE!$F$7,$G$2:$H$9,2,FALSE)</f>
        <v>B01</v>
      </c>
      <c r="B3658" t="str">
        <f>VLOOKUP(IDENTIFICATIE!$F$8,$I$2:$J$159,2,FALSE)</f>
        <v>SL0011</v>
      </c>
      <c r="C3658" t="s">
        <v>4494</v>
      </c>
      <c r="D3658" t="str">
        <f>IDENTIFICATIE!$F$9</f>
        <v>V01</v>
      </c>
    </row>
    <row r="3659" spans="1:4">
      <c r="A3659" t="str">
        <f>VLOOKUP(IDENTIFICATIE!$F$7,$G$2:$H$9,2,FALSE)</f>
        <v>B01</v>
      </c>
      <c r="B3659" t="str">
        <f>VLOOKUP(IDENTIFICATIE!$F$8,$I$2:$J$159,2,FALSE)</f>
        <v>SL0011</v>
      </c>
      <c r="C3659" t="s">
        <v>4495</v>
      </c>
      <c r="D3659" t="str">
        <f>IDENTIFICATIE!$F$9</f>
        <v>V01</v>
      </c>
    </row>
    <row r="3660" spans="1:4">
      <c r="A3660" t="str">
        <f>VLOOKUP(IDENTIFICATIE!$F$7,$G$2:$H$9,2,FALSE)</f>
        <v>B01</v>
      </c>
      <c r="B3660" t="str">
        <f>VLOOKUP(IDENTIFICATIE!$F$8,$I$2:$J$159,2,FALSE)</f>
        <v>SL0011</v>
      </c>
      <c r="C3660" t="s">
        <v>4496</v>
      </c>
      <c r="D3660" t="str">
        <f>IDENTIFICATIE!$F$9</f>
        <v>V01</v>
      </c>
    </row>
    <row r="3661" spans="1:4">
      <c r="A3661" t="str">
        <f>VLOOKUP(IDENTIFICATIE!$F$7,$G$2:$H$9,2,FALSE)</f>
        <v>B01</v>
      </c>
      <c r="B3661" t="str">
        <f>VLOOKUP(IDENTIFICATIE!$F$8,$I$2:$J$159,2,FALSE)</f>
        <v>SL0011</v>
      </c>
      <c r="C3661" t="s">
        <v>4497</v>
      </c>
      <c r="D3661" t="str">
        <f>IDENTIFICATIE!$F$9</f>
        <v>V01</v>
      </c>
    </row>
    <row r="3662" spans="1:4">
      <c r="A3662" t="str">
        <f>VLOOKUP(IDENTIFICATIE!$F$7,$G$2:$H$9,2,FALSE)</f>
        <v>B01</v>
      </c>
      <c r="B3662" t="str">
        <f>VLOOKUP(IDENTIFICATIE!$F$8,$I$2:$J$159,2,FALSE)</f>
        <v>SL0011</v>
      </c>
      <c r="C3662" t="s">
        <v>4498</v>
      </c>
      <c r="D3662" t="str">
        <f>IDENTIFICATIE!$F$9</f>
        <v>V01</v>
      </c>
    </row>
    <row r="3663" spans="1:4">
      <c r="A3663" t="str">
        <f>VLOOKUP(IDENTIFICATIE!$F$7,$G$2:$H$9,2,FALSE)</f>
        <v>B01</v>
      </c>
      <c r="B3663" t="str">
        <f>VLOOKUP(IDENTIFICATIE!$F$8,$I$2:$J$159,2,FALSE)</f>
        <v>SL0011</v>
      </c>
      <c r="C3663" t="s">
        <v>4499</v>
      </c>
      <c r="D3663" t="str">
        <f>IDENTIFICATIE!$F$9</f>
        <v>V01</v>
      </c>
    </row>
    <row r="3664" spans="1:4">
      <c r="A3664" t="str">
        <f>VLOOKUP(IDENTIFICATIE!$F$7,$G$2:$H$9,2,FALSE)</f>
        <v>B01</v>
      </c>
      <c r="B3664" t="str">
        <f>VLOOKUP(IDENTIFICATIE!$F$8,$I$2:$J$159,2,FALSE)</f>
        <v>SL0011</v>
      </c>
      <c r="C3664" t="s">
        <v>4500</v>
      </c>
      <c r="D3664" t="str">
        <f>IDENTIFICATIE!$F$9</f>
        <v>V01</v>
      </c>
    </row>
    <row r="3665" spans="1:4">
      <c r="A3665" t="str">
        <f>VLOOKUP(IDENTIFICATIE!$F$7,$G$2:$H$9,2,FALSE)</f>
        <v>B01</v>
      </c>
      <c r="B3665" t="str">
        <f>VLOOKUP(IDENTIFICATIE!$F$8,$I$2:$J$159,2,FALSE)</f>
        <v>SL0011</v>
      </c>
      <c r="C3665" t="s">
        <v>4501</v>
      </c>
      <c r="D3665" t="str">
        <f>IDENTIFICATIE!$F$9</f>
        <v>V01</v>
      </c>
    </row>
    <row r="3666" spans="1:4">
      <c r="A3666" t="str">
        <f>VLOOKUP(IDENTIFICATIE!$F$7,$G$2:$H$9,2,FALSE)</f>
        <v>B01</v>
      </c>
      <c r="B3666" t="str">
        <f>VLOOKUP(IDENTIFICATIE!$F$8,$I$2:$J$159,2,FALSE)</f>
        <v>SL0011</v>
      </c>
      <c r="C3666" t="s">
        <v>4502</v>
      </c>
      <c r="D3666" t="str">
        <f>IDENTIFICATIE!$F$9</f>
        <v>V01</v>
      </c>
    </row>
    <row r="3667" spans="1:4">
      <c r="A3667" t="str">
        <f>VLOOKUP(IDENTIFICATIE!$F$7,$G$2:$H$9,2,FALSE)</f>
        <v>B01</v>
      </c>
      <c r="B3667" t="str">
        <f>VLOOKUP(IDENTIFICATIE!$F$8,$I$2:$J$159,2,FALSE)</f>
        <v>SL0011</v>
      </c>
      <c r="C3667" t="s">
        <v>4503</v>
      </c>
      <c r="D3667" t="str">
        <f>IDENTIFICATIE!$F$9</f>
        <v>V01</v>
      </c>
    </row>
    <row r="3668" spans="1:4">
      <c r="A3668" t="str">
        <f>VLOOKUP(IDENTIFICATIE!$F$7,$G$2:$H$9,2,FALSE)</f>
        <v>B01</v>
      </c>
      <c r="B3668" t="str">
        <f>VLOOKUP(IDENTIFICATIE!$F$8,$I$2:$J$159,2,FALSE)</f>
        <v>SL0011</v>
      </c>
      <c r="C3668" t="s">
        <v>4504</v>
      </c>
      <c r="D3668" t="str">
        <f>IDENTIFICATIE!$F$9</f>
        <v>V01</v>
      </c>
    </row>
    <row r="3669" spans="1:4">
      <c r="A3669" t="str">
        <f>VLOOKUP(IDENTIFICATIE!$F$7,$G$2:$H$9,2,FALSE)</f>
        <v>B01</v>
      </c>
      <c r="B3669" t="str">
        <f>VLOOKUP(IDENTIFICATIE!$F$8,$I$2:$J$159,2,FALSE)</f>
        <v>SL0011</v>
      </c>
      <c r="C3669" t="s">
        <v>4505</v>
      </c>
      <c r="D3669" t="str">
        <f>IDENTIFICATIE!$F$9</f>
        <v>V01</v>
      </c>
    </row>
    <row r="3670" spans="1:4">
      <c r="A3670" t="str">
        <f>VLOOKUP(IDENTIFICATIE!$F$7,$G$2:$H$9,2,FALSE)</f>
        <v>B01</v>
      </c>
      <c r="B3670" t="str">
        <f>VLOOKUP(IDENTIFICATIE!$F$8,$I$2:$J$159,2,FALSE)</f>
        <v>SL0011</v>
      </c>
      <c r="C3670" t="s">
        <v>4506</v>
      </c>
      <c r="D3670" t="str">
        <f>IDENTIFICATIE!$F$9</f>
        <v>V01</v>
      </c>
    </row>
    <row r="3671" spans="1:4">
      <c r="A3671" t="str">
        <f>VLOOKUP(IDENTIFICATIE!$F$7,$G$2:$H$9,2,FALSE)</f>
        <v>B01</v>
      </c>
      <c r="B3671" t="str">
        <f>VLOOKUP(IDENTIFICATIE!$F$8,$I$2:$J$159,2,FALSE)</f>
        <v>SL0011</v>
      </c>
      <c r="C3671" t="s">
        <v>4507</v>
      </c>
      <c r="D3671" t="str">
        <f>IDENTIFICATIE!$F$9</f>
        <v>V01</v>
      </c>
    </row>
    <row r="3672" spans="1:4">
      <c r="A3672" t="str">
        <f>VLOOKUP(IDENTIFICATIE!$F$7,$G$2:$H$9,2,FALSE)</f>
        <v>B01</v>
      </c>
      <c r="B3672" t="str">
        <f>VLOOKUP(IDENTIFICATIE!$F$8,$I$2:$J$159,2,FALSE)</f>
        <v>SL0011</v>
      </c>
      <c r="C3672" t="s">
        <v>4508</v>
      </c>
      <c r="D3672" t="str">
        <f>IDENTIFICATIE!$F$9</f>
        <v>V01</v>
      </c>
    </row>
    <row r="3673" spans="1:4">
      <c r="A3673" t="str">
        <f>VLOOKUP(IDENTIFICATIE!$F$7,$G$2:$H$9,2,FALSE)</f>
        <v>B01</v>
      </c>
      <c r="B3673" t="str">
        <f>VLOOKUP(IDENTIFICATIE!$F$8,$I$2:$J$159,2,FALSE)</f>
        <v>SL0011</v>
      </c>
      <c r="C3673" t="s">
        <v>4509</v>
      </c>
      <c r="D3673" t="str">
        <f>IDENTIFICATIE!$F$9</f>
        <v>V01</v>
      </c>
    </row>
    <row r="3674" spans="1:4">
      <c r="A3674" t="str">
        <f>VLOOKUP(IDENTIFICATIE!$F$7,$G$2:$H$9,2,FALSE)</f>
        <v>B01</v>
      </c>
      <c r="B3674" t="str">
        <f>VLOOKUP(IDENTIFICATIE!$F$8,$I$2:$J$159,2,FALSE)</f>
        <v>SL0011</v>
      </c>
      <c r="C3674" t="s">
        <v>4510</v>
      </c>
      <c r="D3674" t="str">
        <f>IDENTIFICATIE!$F$9</f>
        <v>V01</v>
      </c>
    </row>
    <row r="3675" spans="1:4">
      <c r="A3675" t="str">
        <f>VLOOKUP(IDENTIFICATIE!$F$7,$G$2:$H$9,2,FALSE)</f>
        <v>B01</v>
      </c>
      <c r="B3675" t="str">
        <f>VLOOKUP(IDENTIFICATIE!$F$8,$I$2:$J$159,2,FALSE)</f>
        <v>SL0011</v>
      </c>
      <c r="C3675" t="s">
        <v>4511</v>
      </c>
      <c r="D3675" t="str">
        <f>IDENTIFICATIE!$F$9</f>
        <v>V01</v>
      </c>
    </row>
    <row r="3676" spans="1:4">
      <c r="A3676" t="str">
        <f>VLOOKUP(IDENTIFICATIE!$F$7,$G$2:$H$9,2,FALSE)</f>
        <v>B01</v>
      </c>
      <c r="B3676" t="str">
        <f>VLOOKUP(IDENTIFICATIE!$F$8,$I$2:$J$159,2,FALSE)</f>
        <v>SL0011</v>
      </c>
      <c r="C3676" t="s">
        <v>4512</v>
      </c>
      <c r="D3676" t="str">
        <f>IDENTIFICATIE!$F$9</f>
        <v>V01</v>
      </c>
    </row>
    <row r="3677" spans="1:4">
      <c r="A3677" t="str">
        <f>VLOOKUP(IDENTIFICATIE!$F$7,$G$2:$H$9,2,FALSE)</f>
        <v>B01</v>
      </c>
      <c r="B3677" t="str">
        <f>VLOOKUP(IDENTIFICATIE!$F$8,$I$2:$J$159,2,FALSE)</f>
        <v>SL0011</v>
      </c>
      <c r="C3677" t="s">
        <v>4513</v>
      </c>
      <c r="D3677" t="str">
        <f>IDENTIFICATIE!$F$9</f>
        <v>V01</v>
      </c>
    </row>
    <row r="3678" spans="1:4">
      <c r="A3678" t="str">
        <f>VLOOKUP(IDENTIFICATIE!$F$7,$G$2:$H$9,2,FALSE)</f>
        <v>B01</v>
      </c>
      <c r="B3678" t="str">
        <f>VLOOKUP(IDENTIFICATIE!$F$8,$I$2:$J$159,2,FALSE)</f>
        <v>SL0011</v>
      </c>
      <c r="C3678" t="s">
        <v>4514</v>
      </c>
      <c r="D3678" t="str">
        <f>IDENTIFICATIE!$F$9</f>
        <v>V01</v>
      </c>
    </row>
    <row r="3679" spans="1:4">
      <c r="A3679" t="str">
        <f>VLOOKUP(IDENTIFICATIE!$F$7,$G$2:$H$9,2,FALSE)</f>
        <v>B01</v>
      </c>
      <c r="B3679" t="str">
        <f>VLOOKUP(IDENTIFICATIE!$F$8,$I$2:$J$159,2,FALSE)</f>
        <v>SL0011</v>
      </c>
      <c r="C3679" t="s">
        <v>4515</v>
      </c>
      <c r="D3679" t="str">
        <f>IDENTIFICATIE!$F$9</f>
        <v>V01</v>
      </c>
    </row>
    <row r="3680" spans="1:4">
      <c r="A3680" t="str">
        <f>VLOOKUP(IDENTIFICATIE!$F$7,$G$2:$H$9,2,FALSE)</f>
        <v>B01</v>
      </c>
      <c r="B3680" t="str">
        <f>VLOOKUP(IDENTIFICATIE!$F$8,$I$2:$J$159,2,FALSE)</f>
        <v>SL0011</v>
      </c>
      <c r="C3680" t="s">
        <v>4516</v>
      </c>
      <c r="D3680" t="str">
        <f>IDENTIFICATIE!$F$9</f>
        <v>V01</v>
      </c>
    </row>
    <row r="3681" spans="1:4">
      <c r="A3681" t="str">
        <f>VLOOKUP(IDENTIFICATIE!$F$7,$G$2:$H$9,2,FALSE)</f>
        <v>B01</v>
      </c>
      <c r="B3681" t="str">
        <f>VLOOKUP(IDENTIFICATIE!$F$8,$I$2:$J$159,2,FALSE)</f>
        <v>SL0011</v>
      </c>
      <c r="C3681" t="s">
        <v>4517</v>
      </c>
      <c r="D3681" t="str">
        <f>IDENTIFICATIE!$F$9</f>
        <v>V01</v>
      </c>
    </row>
    <row r="3682" spans="1:4">
      <c r="A3682" t="str">
        <f>VLOOKUP(IDENTIFICATIE!$F$7,$G$2:$H$9,2,FALSE)</f>
        <v>B01</v>
      </c>
      <c r="B3682" t="str">
        <f>VLOOKUP(IDENTIFICATIE!$F$8,$I$2:$J$159,2,FALSE)</f>
        <v>SL0011</v>
      </c>
      <c r="C3682" t="s">
        <v>4518</v>
      </c>
      <c r="D3682" t="str">
        <f>IDENTIFICATIE!$F$9</f>
        <v>V01</v>
      </c>
    </row>
    <row r="3683" spans="1:4">
      <c r="A3683" t="str">
        <f>VLOOKUP(IDENTIFICATIE!$F$7,$G$2:$H$9,2,FALSE)</f>
        <v>B01</v>
      </c>
      <c r="B3683" t="str">
        <f>VLOOKUP(IDENTIFICATIE!$F$8,$I$2:$J$159,2,FALSE)</f>
        <v>SL0011</v>
      </c>
      <c r="C3683" t="s">
        <v>4519</v>
      </c>
      <c r="D3683" t="str">
        <f>IDENTIFICATIE!$F$9</f>
        <v>V01</v>
      </c>
    </row>
    <row r="3684" spans="1:4">
      <c r="A3684" t="str">
        <f>VLOOKUP(IDENTIFICATIE!$F$7,$G$2:$H$9,2,FALSE)</f>
        <v>B01</v>
      </c>
      <c r="B3684" t="str">
        <f>VLOOKUP(IDENTIFICATIE!$F$8,$I$2:$J$159,2,FALSE)</f>
        <v>SL0011</v>
      </c>
      <c r="C3684" t="s">
        <v>4520</v>
      </c>
      <c r="D3684" t="str">
        <f>IDENTIFICATIE!$F$9</f>
        <v>V01</v>
      </c>
    </row>
    <row r="3685" spans="1:4">
      <c r="A3685" t="str">
        <f>VLOOKUP(IDENTIFICATIE!$F$7,$G$2:$H$9,2,FALSE)</f>
        <v>B01</v>
      </c>
      <c r="B3685" t="str">
        <f>VLOOKUP(IDENTIFICATIE!$F$8,$I$2:$J$159,2,FALSE)</f>
        <v>SL0011</v>
      </c>
      <c r="C3685" t="s">
        <v>4521</v>
      </c>
      <c r="D3685" t="str">
        <f>IDENTIFICATIE!$F$9</f>
        <v>V01</v>
      </c>
    </row>
    <row r="3686" spans="1:4">
      <c r="A3686" t="str">
        <f>VLOOKUP(IDENTIFICATIE!$F$7,$G$2:$H$9,2,FALSE)</f>
        <v>B01</v>
      </c>
      <c r="B3686" t="str">
        <f>VLOOKUP(IDENTIFICATIE!$F$8,$I$2:$J$159,2,FALSE)</f>
        <v>SL0011</v>
      </c>
      <c r="C3686" t="s">
        <v>4522</v>
      </c>
      <c r="D3686" t="str">
        <f>IDENTIFICATIE!$F$9</f>
        <v>V01</v>
      </c>
    </row>
    <row r="3687" spans="1:4">
      <c r="A3687" t="str">
        <f>VLOOKUP(IDENTIFICATIE!$F$7,$G$2:$H$9,2,FALSE)</f>
        <v>B01</v>
      </c>
      <c r="B3687" t="str">
        <f>VLOOKUP(IDENTIFICATIE!$F$8,$I$2:$J$159,2,FALSE)</f>
        <v>SL0011</v>
      </c>
      <c r="C3687" t="s">
        <v>4523</v>
      </c>
      <c r="D3687" t="str">
        <f>IDENTIFICATIE!$F$9</f>
        <v>V01</v>
      </c>
    </row>
    <row r="3688" spans="1:4">
      <c r="A3688" t="str">
        <f>VLOOKUP(IDENTIFICATIE!$F$7,$G$2:$H$9,2,FALSE)</f>
        <v>B01</v>
      </c>
      <c r="B3688" t="str">
        <f>VLOOKUP(IDENTIFICATIE!$F$8,$I$2:$J$159,2,FALSE)</f>
        <v>SL0011</v>
      </c>
      <c r="C3688" t="s">
        <v>4524</v>
      </c>
      <c r="D3688" t="str">
        <f>IDENTIFICATIE!$F$9</f>
        <v>V01</v>
      </c>
    </row>
    <row r="3689" spans="1:4">
      <c r="A3689" t="str">
        <f>VLOOKUP(IDENTIFICATIE!$F$7,$G$2:$H$9,2,FALSE)</f>
        <v>B01</v>
      </c>
      <c r="B3689" t="str">
        <f>VLOOKUP(IDENTIFICATIE!$F$8,$I$2:$J$159,2,FALSE)</f>
        <v>SL0011</v>
      </c>
      <c r="C3689" t="s">
        <v>4525</v>
      </c>
      <c r="D3689" t="str">
        <f>IDENTIFICATIE!$F$9</f>
        <v>V01</v>
      </c>
    </row>
    <row r="3690" spans="1:4">
      <c r="A3690" t="str">
        <f>VLOOKUP(IDENTIFICATIE!$F$7,$G$2:$H$9,2,FALSE)</f>
        <v>B01</v>
      </c>
      <c r="B3690" t="str">
        <f>VLOOKUP(IDENTIFICATIE!$F$8,$I$2:$J$159,2,FALSE)</f>
        <v>SL0011</v>
      </c>
      <c r="C3690" t="s">
        <v>4526</v>
      </c>
      <c r="D3690" t="str">
        <f>IDENTIFICATIE!$F$9</f>
        <v>V01</v>
      </c>
    </row>
    <row r="3691" spans="1:4">
      <c r="A3691" t="str">
        <f>VLOOKUP(IDENTIFICATIE!$F$7,$G$2:$H$9,2,FALSE)</f>
        <v>B01</v>
      </c>
      <c r="B3691" t="str">
        <f>VLOOKUP(IDENTIFICATIE!$F$8,$I$2:$J$159,2,FALSE)</f>
        <v>SL0011</v>
      </c>
      <c r="C3691" t="s">
        <v>4527</v>
      </c>
      <c r="D3691" t="str">
        <f>IDENTIFICATIE!$F$9</f>
        <v>V01</v>
      </c>
    </row>
    <row r="3692" spans="1:4">
      <c r="A3692" t="str">
        <f>VLOOKUP(IDENTIFICATIE!$F$7,$G$2:$H$9,2,FALSE)</f>
        <v>B01</v>
      </c>
      <c r="B3692" t="str">
        <f>VLOOKUP(IDENTIFICATIE!$F$8,$I$2:$J$159,2,FALSE)</f>
        <v>SL0011</v>
      </c>
      <c r="C3692" t="s">
        <v>4528</v>
      </c>
      <c r="D3692" t="str">
        <f>IDENTIFICATIE!$F$9</f>
        <v>V01</v>
      </c>
    </row>
    <row r="3693" spans="1:4">
      <c r="A3693" t="str">
        <f>VLOOKUP(IDENTIFICATIE!$F$7,$G$2:$H$9,2,FALSE)</f>
        <v>B01</v>
      </c>
      <c r="B3693" t="str">
        <f>VLOOKUP(IDENTIFICATIE!$F$8,$I$2:$J$159,2,FALSE)</f>
        <v>SL0011</v>
      </c>
      <c r="C3693" t="s">
        <v>4529</v>
      </c>
      <c r="D3693" t="str">
        <f>IDENTIFICATIE!$F$9</f>
        <v>V01</v>
      </c>
    </row>
    <row r="3694" spans="1:4">
      <c r="A3694" t="str">
        <f>VLOOKUP(IDENTIFICATIE!$F$7,$G$2:$H$9,2,FALSE)</f>
        <v>B01</v>
      </c>
      <c r="B3694" t="str">
        <f>VLOOKUP(IDENTIFICATIE!$F$8,$I$2:$J$159,2,FALSE)</f>
        <v>SL0011</v>
      </c>
      <c r="C3694" t="s">
        <v>4530</v>
      </c>
      <c r="D3694" t="str">
        <f>IDENTIFICATIE!$F$9</f>
        <v>V01</v>
      </c>
    </row>
    <row r="3695" spans="1:4">
      <c r="A3695" t="str">
        <f>VLOOKUP(IDENTIFICATIE!$F$7,$G$2:$H$9,2,FALSE)</f>
        <v>B01</v>
      </c>
      <c r="B3695" t="str">
        <f>VLOOKUP(IDENTIFICATIE!$F$8,$I$2:$J$159,2,FALSE)</f>
        <v>SL0011</v>
      </c>
      <c r="C3695" t="s">
        <v>4531</v>
      </c>
      <c r="D3695" t="str">
        <f>IDENTIFICATIE!$F$9</f>
        <v>V01</v>
      </c>
    </row>
    <row r="3696" spans="1:4">
      <c r="A3696" t="str">
        <f>VLOOKUP(IDENTIFICATIE!$F$7,$G$2:$H$9,2,FALSE)</f>
        <v>B01</v>
      </c>
      <c r="B3696" t="str">
        <f>VLOOKUP(IDENTIFICATIE!$F$8,$I$2:$J$159,2,FALSE)</f>
        <v>SL0011</v>
      </c>
      <c r="C3696" t="s">
        <v>4532</v>
      </c>
      <c r="D3696" t="str">
        <f>IDENTIFICATIE!$F$9</f>
        <v>V01</v>
      </c>
    </row>
    <row r="3697" spans="1:4">
      <c r="A3697" t="str">
        <f>VLOOKUP(IDENTIFICATIE!$F$7,$G$2:$H$9,2,FALSE)</f>
        <v>B01</v>
      </c>
      <c r="B3697" t="str">
        <f>VLOOKUP(IDENTIFICATIE!$F$8,$I$2:$J$159,2,FALSE)</f>
        <v>SL0011</v>
      </c>
      <c r="C3697" t="s">
        <v>4533</v>
      </c>
      <c r="D3697" t="str">
        <f>IDENTIFICATIE!$F$9</f>
        <v>V01</v>
      </c>
    </row>
    <row r="3698" spans="1:4">
      <c r="A3698" t="str">
        <f>VLOOKUP(IDENTIFICATIE!$F$7,$G$2:$H$9,2,FALSE)</f>
        <v>B01</v>
      </c>
      <c r="B3698" t="str">
        <f>VLOOKUP(IDENTIFICATIE!$F$8,$I$2:$J$159,2,FALSE)</f>
        <v>SL0011</v>
      </c>
      <c r="C3698" t="s">
        <v>4534</v>
      </c>
      <c r="D3698" t="str">
        <f>IDENTIFICATIE!$F$9</f>
        <v>V01</v>
      </c>
    </row>
    <row r="3699" spans="1:4">
      <c r="A3699" t="str">
        <f>VLOOKUP(IDENTIFICATIE!$F$7,$G$2:$H$9,2,FALSE)</f>
        <v>B01</v>
      </c>
      <c r="B3699" t="str">
        <f>VLOOKUP(IDENTIFICATIE!$F$8,$I$2:$J$159,2,FALSE)</f>
        <v>SL0011</v>
      </c>
      <c r="C3699" t="s">
        <v>4535</v>
      </c>
      <c r="D3699" t="str">
        <f>IDENTIFICATIE!$F$9</f>
        <v>V01</v>
      </c>
    </row>
    <row r="3700" spans="1:4">
      <c r="A3700" t="str">
        <f>VLOOKUP(IDENTIFICATIE!$F$7,$G$2:$H$9,2,FALSE)</f>
        <v>B01</v>
      </c>
      <c r="B3700" t="str">
        <f>VLOOKUP(IDENTIFICATIE!$F$8,$I$2:$J$159,2,FALSE)</f>
        <v>SL0011</v>
      </c>
      <c r="C3700" t="s">
        <v>4536</v>
      </c>
      <c r="D3700" t="str">
        <f>IDENTIFICATIE!$F$9</f>
        <v>V01</v>
      </c>
    </row>
    <row r="3701" spans="1:4">
      <c r="A3701" t="str">
        <f>VLOOKUP(IDENTIFICATIE!$F$7,$G$2:$H$9,2,FALSE)</f>
        <v>B01</v>
      </c>
      <c r="B3701" t="str">
        <f>VLOOKUP(IDENTIFICATIE!$F$8,$I$2:$J$159,2,FALSE)</f>
        <v>SL0011</v>
      </c>
      <c r="C3701" t="s">
        <v>4537</v>
      </c>
      <c r="D3701" t="str">
        <f>IDENTIFICATIE!$F$9</f>
        <v>V01</v>
      </c>
    </row>
    <row r="3702" spans="1:4">
      <c r="A3702" t="str">
        <f>VLOOKUP(IDENTIFICATIE!$F$7,$G$2:$H$9,2,FALSE)</f>
        <v>B01</v>
      </c>
      <c r="B3702" t="str">
        <f>VLOOKUP(IDENTIFICATIE!$F$8,$I$2:$J$159,2,FALSE)</f>
        <v>SL0011</v>
      </c>
      <c r="C3702" t="s">
        <v>4538</v>
      </c>
      <c r="D3702" t="str">
        <f>IDENTIFICATIE!$F$9</f>
        <v>V01</v>
      </c>
    </row>
    <row r="3703" spans="1:4">
      <c r="A3703" t="str">
        <f>VLOOKUP(IDENTIFICATIE!$F$7,$G$2:$H$9,2,FALSE)</f>
        <v>B01</v>
      </c>
      <c r="B3703" t="str">
        <f>VLOOKUP(IDENTIFICATIE!$F$8,$I$2:$J$159,2,FALSE)</f>
        <v>SL0011</v>
      </c>
      <c r="C3703" t="s">
        <v>4539</v>
      </c>
      <c r="D3703" t="str">
        <f>IDENTIFICATIE!$F$9</f>
        <v>V01</v>
      </c>
    </row>
    <row r="3704" spans="1:4">
      <c r="A3704" t="str">
        <f>VLOOKUP(IDENTIFICATIE!$F$7,$G$2:$H$9,2,FALSE)</f>
        <v>B01</v>
      </c>
      <c r="B3704" t="str">
        <f>VLOOKUP(IDENTIFICATIE!$F$8,$I$2:$J$159,2,FALSE)</f>
        <v>SL0011</v>
      </c>
      <c r="C3704" t="s">
        <v>4540</v>
      </c>
      <c r="D3704" t="str">
        <f>IDENTIFICATIE!$F$9</f>
        <v>V01</v>
      </c>
    </row>
    <row r="3705" spans="1:4">
      <c r="A3705" t="str">
        <f>VLOOKUP(IDENTIFICATIE!$F$7,$G$2:$H$9,2,FALSE)</f>
        <v>B01</v>
      </c>
      <c r="B3705" t="str">
        <f>VLOOKUP(IDENTIFICATIE!$F$8,$I$2:$J$159,2,FALSE)</f>
        <v>SL0011</v>
      </c>
      <c r="C3705" t="s">
        <v>4541</v>
      </c>
      <c r="D3705" t="str">
        <f>IDENTIFICATIE!$F$9</f>
        <v>V01</v>
      </c>
    </row>
    <row r="3706" spans="1:4">
      <c r="A3706" t="str">
        <f>VLOOKUP(IDENTIFICATIE!$F$7,$G$2:$H$9,2,FALSE)</f>
        <v>B01</v>
      </c>
      <c r="B3706" t="str">
        <f>VLOOKUP(IDENTIFICATIE!$F$8,$I$2:$J$159,2,FALSE)</f>
        <v>SL0011</v>
      </c>
      <c r="C3706" t="s">
        <v>4542</v>
      </c>
      <c r="D3706" t="str">
        <f>IDENTIFICATIE!$F$9</f>
        <v>V01</v>
      </c>
    </row>
    <row r="3707" spans="1:4">
      <c r="A3707" t="str">
        <f>VLOOKUP(IDENTIFICATIE!$F$7,$G$2:$H$9,2,FALSE)</f>
        <v>B01</v>
      </c>
      <c r="B3707" t="str">
        <f>VLOOKUP(IDENTIFICATIE!$F$8,$I$2:$J$159,2,FALSE)</f>
        <v>SL0011</v>
      </c>
      <c r="C3707" t="s">
        <v>4543</v>
      </c>
      <c r="D3707" t="str">
        <f>IDENTIFICATIE!$F$9</f>
        <v>V01</v>
      </c>
    </row>
    <row r="3708" spans="1:4">
      <c r="A3708" t="str">
        <f>VLOOKUP(IDENTIFICATIE!$F$7,$G$2:$H$9,2,FALSE)</f>
        <v>B01</v>
      </c>
      <c r="B3708" t="str">
        <f>VLOOKUP(IDENTIFICATIE!$F$8,$I$2:$J$159,2,FALSE)</f>
        <v>SL0011</v>
      </c>
      <c r="C3708" t="s">
        <v>4544</v>
      </c>
      <c r="D3708" t="str">
        <f>IDENTIFICATIE!$F$9</f>
        <v>V01</v>
      </c>
    </row>
    <row r="3709" spans="1:4">
      <c r="A3709" t="str">
        <f>VLOOKUP(IDENTIFICATIE!$F$7,$G$2:$H$9,2,FALSE)</f>
        <v>B01</v>
      </c>
      <c r="B3709" t="str">
        <f>VLOOKUP(IDENTIFICATIE!$F$8,$I$2:$J$159,2,FALSE)</f>
        <v>SL0011</v>
      </c>
      <c r="C3709" t="s">
        <v>4545</v>
      </c>
      <c r="D3709" t="str">
        <f>IDENTIFICATIE!$F$9</f>
        <v>V01</v>
      </c>
    </row>
    <row r="3710" spans="1:4">
      <c r="A3710" t="str">
        <f>VLOOKUP(IDENTIFICATIE!$F$7,$G$2:$H$9,2,FALSE)</f>
        <v>B01</v>
      </c>
      <c r="B3710" t="str">
        <f>VLOOKUP(IDENTIFICATIE!$F$8,$I$2:$J$159,2,FALSE)</f>
        <v>SL0011</v>
      </c>
      <c r="C3710" t="s">
        <v>4546</v>
      </c>
      <c r="D3710" t="str">
        <f>IDENTIFICATIE!$F$9</f>
        <v>V01</v>
      </c>
    </row>
    <row r="3711" spans="1:4">
      <c r="A3711" t="str">
        <f>VLOOKUP(IDENTIFICATIE!$F$7,$G$2:$H$9,2,FALSE)</f>
        <v>B01</v>
      </c>
      <c r="B3711" t="str">
        <f>VLOOKUP(IDENTIFICATIE!$F$8,$I$2:$J$159,2,FALSE)</f>
        <v>SL0011</v>
      </c>
      <c r="C3711" t="s">
        <v>4547</v>
      </c>
      <c r="D3711" t="str">
        <f>IDENTIFICATIE!$F$9</f>
        <v>V01</v>
      </c>
    </row>
    <row r="3712" spans="1:4">
      <c r="A3712" t="str">
        <f>VLOOKUP(IDENTIFICATIE!$F$7,$G$2:$H$9,2,FALSE)</f>
        <v>B01</v>
      </c>
      <c r="B3712" t="str">
        <f>VLOOKUP(IDENTIFICATIE!$F$8,$I$2:$J$159,2,FALSE)</f>
        <v>SL0011</v>
      </c>
      <c r="C3712" t="s">
        <v>4548</v>
      </c>
      <c r="D3712" t="str">
        <f>IDENTIFICATIE!$F$9</f>
        <v>V01</v>
      </c>
    </row>
    <row r="3713" spans="1:4">
      <c r="A3713" t="str">
        <f>VLOOKUP(IDENTIFICATIE!$F$7,$G$2:$H$9,2,FALSE)</f>
        <v>B01</v>
      </c>
      <c r="B3713" t="str">
        <f>VLOOKUP(IDENTIFICATIE!$F$8,$I$2:$J$159,2,FALSE)</f>
        <v>SL0011</v>
      </c>
      <c r="C3713" t="s">
        <v>4549</v>
      </c>
      <c r="D3713" t="str">
        <f>IDENTIFICATIE!$F$9</f>
        <v>V01</v>
      </c>
    </row>
    <row r="3714" spans="1:4">
      <c r="A3714" t="str">
        <f>VLOOKUP(IDENTIFICATIE!$F$7,$G$2:$H$9,2,FALSE)</f>
        <v>B01</v>
      </c>
      <c r="B3714" t="str">
        <f>VLOOKUP(IDENTIFICATIE!$F$8,$I$2:$J$159,2,FALSE)</f>
        <v>SL0011</v>
      </c>
      <c r="C3714" t="s">
        <v>4550</v>
      </c>
      <c r="D3714" t="str">
        <f>IDENTIFICATIE!$F$9</f>
        <v>V01</v>
      </c>
    </row>
    <row r="3715" spans="1:4">
      <c r="A3715" t="str">
        <f>VLOOKUP(IDENTIFICATIE!$F$7,$G$2:$H$9,2,FALSE)</f>
        <v>B01</v>
      </c>
      <c r="B3715" t="str">
        <f>VLOOKUP(IDENTIFICATIE!$F$8,$I$2:$J$159,2,FALSE)</f>
        <v>SL0011</v>
      </c>
      <c r="C3715" t="s">
        <v>4551</v>
      </c>
      <c r="D3715" t="str">
        <f>IDENTIFICATIE!$F$9</f>
        <v>V01</v>
      </c>
    </row>
    <row r="3716" spans="1:4">
      <c r="A3716" t="str">
        <f>VLOOKUP(IDENTIFICATIE!$F$7,$G$2:$H$9,2,FALSE)</f>
        <v>B01</v>
      </c>
      <c r="B3716" t="str">
        <f>VLOOKUP(IDENTIFICATIE!$F$8,$I$2:$J$159,2,FALSE)</f>
        <v>SL0011</v>
      </c>
      <c r="C3716" t="s">
        <v>4552</v>
      </c>
      <c r="D3716" t="str">
        <f>IDENTIFICATIE!$F$9</f>
        <v>V01</v>
      </c>
    </row>
    <row r="3717" spans="1:4">
      <c r="A3717" t="str">
        <f>VLOOKUP(IDENTIFICATIE!$F$7,$G$2:$H$9,2,FALSE)</f>
        <v>B01</v>
      </c>
      <c r="B3717" t="str">
        <f>VLOOKUP(IDENTIFICATIE!$F$8,$I$2:$J$159,2,FALSE)</f>
        <v>SL0011</v>
      </c>
      <c r="C3717" t="s">
        <v>4553</v>
      </c>
      <c r="D3717" t="str">
        <f>IDENTIFICATIE!$F$9</f>
        <v>V01</v>
      </c>
    </row>
    <row r="3718" spans="1:4">
      <c r="A3718" t="str">
        <f>VLOOKUP(IDENTIFICATIE!$F$7,$G$2:$H$9,2,FALSE)</f>
        <v>B01</v>
      </c>
      <c r="B3718" t="str">
        <f>VLOOKUP(IDENTIFICATIE!$F$8,$I$2:$J$159,2,FALSE)</f>
        <v>SL0011</v>
      </c>
      <c r="C3718" t="s">
        <v>4554</v>
      </c>
      <c r="D3718" t="str">
        <f>IDENTIFICATIE!$F$9</f>
        <v>V01</v>
      </c>
    </row>
    <row r="3719" spans="1:4">
      <c r="A3719" t="str">
        <f>VLOOKUP(IDENTIFICATIE!$F$7,$G$2:$H$9,2,FALSE)</f>
        <v>B01</v>
      </c>
      <c r="B3719" t="str">
        <f>VLOOKUP(IDENTIFICATIE!$F$8,$I$2:$J$159,2,FALSE)</f>
        <v>SL0011</v>
      </c>
      <c r="C3719" t="s">
        <v>4555</v>
      </c>
      <c r="D3719" t="str">
        <f>IDENTIFICATIE!$F$9</f>
        <v>V01</v>
      </c>
    </row>
    <row r="3720" spans="1:4">
      <c r="A3720" t="str">
        <f>VLOOKUP(IDENTIFICATIE!$F$7,$G$2:$H$9,2,FALSE)</f>
        <v>B01</v>
      </c>
      <c r="B3720" t="str">
        <f>VLOOKUP(IDENTIFICATIE!$F$8,$I$2:$J$159,2,FALSE)</f>
        <v>SL0011</v>
      </c>
      <c r="C3720" t="s">
        <v>4556</v>
      </c>
      <c r="D3720" t="str">
        <f>IDENTIFICATIE!$F$9</f>
        <v>V01</v>
      </c>
    </row>
    <row r="3721" spans="1:4">
      <c r="A3721" t="str">
        <f>VLOOKUP(IDENTIFICATIE!$F$7,$G$2:$H$9,2,FALSE)</f>
        <v>B01</v>
      </c>
      <c r="B3721" t="str">
        <f>VLOOKUP(IDENTIFICATIE!$F$8,$I$2:$J$159,2,FALSE)</f>
        <v>SL0011</v>
      </c>
      <c r="C3721" t="s">
        <v>4557</v>
      </c>
      <c r="D3721" t="str">
        <f>IDENTIFICATIE!$F$9</f>
        <v>V01</v>
      </c>
    </row>
    <row r="3722" spans="1:4">
      <c r="A3722" t="str">
        <f>VLOOKUP(IDENTIFICATIE!$F$7,$G$2:$H$9,2,FALSE)</f>
        <v>B01</v>
      </c>
      <c r="B3722" t="str">
        <f>VLOOKUP(IDENTIFICATIE!$F$8,$I$2:$J$159,2,FALSE)</f>
        <v>SL0011</v>
      </c>
      <c r="C3722" t="s">
        <v>4558</v>
      </c>
      <c r="D3722" t="str">
        <f>IDENTIFICATIE!$F$9</f>
        <v>V01</v>
      </c>
    </row>
    <row r="3723" spans="1:4">
      <c r="A3723" t="str">
        <f>VLOOKUP(IDENTIFICATIE!$F$7,$G$2:$H$9,2,FALSE)</f>
        <v>B01</v>
      </c>
      <c r="B3723" t="str">
        <f>VLOOKUP(IDENTIFICATIE!$F$8,$I$2:$J$159,2,FALSE)</f>
        <v>SL0011</v>
      </c>
      <c r="C3723" t="s">
        <v>4559</v>
      </c>
      <c r="D3723" t="str">
        <f>IDENTIFICATIE!$F$9</f>
        <v>V01</v>
      </c>
    </row>
    <row r="3724" spans="1:4">
      <c r="A3724" t="str">
        <f>VLOOKUP(IDENTIFICATIE!$F$7,$G$2:$H$9,2,FALSE)</f>
        <v>B01</v>
      </c>
      <c r="B3724" t="str">
        <f>VLOOKUP(IDENTIFICATIE!$F$8,$I$2:$J$159,2,FALSE)</f>
        <v>SL0011</v>
      </c>
      <c r="C3724" t="s">
        <v>4560</v>
      </c>
      <c r="D3724" t="str">
        <f>IDENTIFICATIE!$F$9</f>
        <v>V01</v>
      </c>
    </row>
    <row r="3725" spans="1:4">
      <c r="A3725" t="str">
        <f>VLOOKUP(IDENTIFICATIE!$F$7,$G$2:$H$9,2,FALSE)</f>
        <v>B01</v>
      </c>
      <c r="B3725" t="str">
        <f>VLOOKUP(IDENTIFICATIE!$F$8,$I$2:$J$159,2,FALSE)</f>
        <v>SL0011</v>
      </c>
      <c r="C3725" t="s">
        <v>4561</v>
      </c>
      <c r="D3725" t="str">
        <f>IDENTIFICATIE!$F$9</f>
        <v>V01</v>
      </c>
    </row>
    <row r="3726" spans="1:4">
      <c r="A3726" t="str">
        <f>VLOOKUP(IDENTIFICATIE!$F$7,$G$2:$H$9,2,FALSE)</f>
        <v>B01</v>
      </c>
      <c r="B3726" t="str">
        <f>VLOOKUP(IDENTIFICATIE!$F$8,$I$2:$J$159,2,FALSE)</f>
        <v>SL0011</v>
      </c>
      <c r="C3726" t="s">
        <v>4562</v>
      </c>
      <c r="D3726" t="str">
        <f>IDENTIFICATIE!$F$9</f>
        <v>V01</v>
      </c>
    </row>
    <row r="3727" spans="1:4">
      <c r="A3727" t="str">
        <f>VLOOKUP(IDENTIFICATIE!$F$7,$G$2:$H$9,2,FALSE)</f>
        <v>B01</v>
      </c>
      <c r="B3727" t="str">
        <f>VLOOKUP(IDENTIFICATIE!$F$8,$I$2:$J$159,2,FALSE)</f>
        <v>SL0011</v>
      </c>
      <c r="C3727" t="s">
        <v>4563</v>
      </c>
      <c r="D3727" t="str">
        <f>IDENTIFICATIE!$F$9</f>
        <v>V01</v>
      </c>
    </row>
    <row r="3728" spans="1:4">
      <c r="A3728" t="str">
        <f>VLOOKUP(IDENTIFICATIE!$F$7,$G$2:$H$9,2,FALSE)</f>
        <v>B01</v>
      </c>
      <c r="B3728" t="str">
        <f>VLOOKUP(IDENTIFICATIE!$F$8,$I$2:$J$159,2,FALSE)</f>
        <v>SL0011</v>
      </c>
      <c r="C3728" t="s">
        <v>4564</v>
      </c>
      <c r="D3728" t="str">
        <f>IDENTIFICATIE!$F$9</f>
        <v>V01</v>
      </c>
    </row>
    <row r="3729" spans="1:4">
      <c r="A3729" t="str">
        <f>VLOOKUP(IDENTIFICATIE!$F$7,$G$2:$H$9,2,FALSE)</f>
        <v>B01</v>
      </c>
      <c r="B3729" t="str">
        <f>VLOOKUP(IDENTIFICATIE!$F$8,$I$2:$J$159,2,FALSE)</f>
        <v>SL0011</v>
      </c>
      <c r="C3729" t="s">
        <v>4565</v>
      </c>
      <c r="D3729" t="str">
        <f>IDENTIFICATIE!$F$9</f>
        <v>V01</v>
      </c>
    </row>
    <row r="3730" spans="1:4">
      <c r="A3730" t="str">
        <f>VLOOKUP(IDENTIFICATIE!$F$7,$G$2:$H$9,2,FALSE)</f>
        <v>B01</v>
      </c>
      <c r="B3730" t="str">
        <f>VLOOKUP(IDENTIFICATIE!$F$8,$I$2:$J$159,2,FALSE)</f>
        <v>SL0011</v>
      </c>
      <c r="C3730" t="s">
        <v>4566</v>
      </c>
      <c r="D3730" t="str">
        <f>IDENTIFICATIE!$F$9</f>
        <v>V01</v>
      </c>
    </row>
    <row r="3731" spans="1:4">
      <c r="A3731" t="str">
        <f>VLOOKUP(IDENTIFICATIE!$F$7,$G$2:$H$9,2,FALSE)</f>
        <v>B01</v>
      </c>
      <c r="B3731" t="str">
        <f>VLOOKUP(IDENTIFICATIE!$F$8,$I$2:$J$159,2,FALSE)</f>
        <v>SL0011</v>
      </c>
      <c r="C3731" t="s">
        <v>4567</v>
      </c>
      <c r="D3731" t="str">
        <f>IDENTIFICATIE!$F$9</f>
        <v>V01</v>
      </c>
    </row>
    <row r="3732" spans="1:4">
      <c r="A3732" t="str">
        <f>VLOOKUP(IDENTIFICATIE!$F$7,$G$2:$H$9,2,FALSE)</f>
        <v>B01</v>
      </c>
      <c r="B3732" t="str">
        <f>VLOOKUP(IDENTIFICATIE!$F$8,$I$2:$J$159,2,FALSE)</f>
        <v>SL0011</v>
      </c>
      <c r="C3732" t="s">
        <v>4568</v>
      </c>
      <c r="D3732" t="str">
        <f>IDENTIFICATIE!$F$9</f>
        <v>V01</v>
      </c>
    </row>
    <row r="3733" spans="1:4">
      <c r="A3733" t="str">
        <f>VLOOKUP(IDENTIFICATIE!$F$7,$G$2:$H$9,2,FALSE)</f>
        <v>B01</v>
      </c>
      <c r="B3733" t="str">
        <f>VLOOKUP(IDENTIFICATIE!$F$8,$I$2:$J$159,2,FALSE)</f>
        <v>SL0011</v>
      </c>
      <c r="C3733" t="s">
        <v>4569</v>
      </c>
      <c r="D3733" t="str">
        <f>IDENTIFICATIE!$F$9</f>
        <v>V01</v>
      </c>
    </row>
    <row r="3734" spans="1:4">
      <c r="A3734" t="str">
        <f>VLOOKUP(IDENTIFICATIE!$F$7,$G$2:$H$9,2,FALSE)</f>
        <v>B01</v>
      </c>
      <c r="B3734" t="str">
        <f>VLOOKUP(IDENTIFICATIE!$F$8,$I$2:$J$159,2,FALSE)</f>
        <v>SL0011</v>
      </c>
      <c r="C3734" t="s">
        <v>4570</v>
      </c>
      <c r="D3734" t="str">
        <f>IDENTIFICATIE!$F$9</f>
        <v>V01</v>
      </c>
    </row>
    <row r="3735" spans="1:4">
      <c r="A3735" t="str">
        <f>VLOOKUP(IDENTIFICATIE!$F$7,$G$2:$H$9,2,FALSE)</f>
        <v>B01</v>
      </c>
      <c r="B3735" t="str">
        <f>VLOOKUP(IDENTIFICATIE!$F$8,$I$2:$J$159,2,FALSE)</f>
        <v>SL0011</v>
      </c>
      <c r="C3735" t="s">
        <v>4571</v>
      </c>
      <c r="D3735" t="str">
        <f>IDENTIFICATIE!$F$9</f>
        <v>V01</v>
      </c>
    </row>
    <row r="3736" spans="1:4">
      <c r="A3736" t="str">
        <f>VLOOKUP(IDENTIFICATIE!$F$7,$G$2:$H$9,2,FALSE)</f>
        <v>B01</v>
      </c>
      <c r="B3736" t="str">
        <f>VLOOKUP(IDENTIFICATIE!$F$8,$I$2:$J$159,2,FALSE)</f>
        <v>SL0011</v>
      </c>
      <c r="C3736" t="s">
        <v>4572</v>
      </c>
      <c r="D3736" t="str">
        <f>IDENTIFICATIE!$F$9</f>
        <v>V01</v>
      </c>
    </row>
    <row r="3737" spans="1:4">
      <c r="A3737" t="str">
        <f>VLOOKUP(IDENTIFICATIE!$F$7,$G$2:$H$9,2,FALSE)</f>
        <v>B01</v>
      </c>
      <c r="B3737" t="str">
        <f>VLOOKUP(IDENTIFICATIE!$F$8,$I$2:$J$159,2,FALSE)</f>
        <v>SL0011</v>
      </c>
      <c r="C3737" t="s">
        <v>4573</v>
      </c>
      <c r="D3737" t="str">
        <f>IDENTIFICATIE!$F$9</f>
        <v>V01</v>
      </c>
    </row>
    <row r="3738" spans="1:4">
      <c r="A3738" t="str">
        <f>VLOOKUP(IDENTIFICATIE!$F$7,$G$2:$H$9,2,FALSE)</f>
        <v>B01</v>
      </c>
      <c r="B3738" t="str">
        <f>VLOOKUP(IDENTIFICATIE!$F$8,$I$2:$J$159,2,FALSE)</f>
        <v>SL0011</v>
      </c>
      <c r="C3738" t="s">
        <v>4574</v>
      </c>
      <c r="D3738" t="str">
        <f>IDENTIFICATIE!$F$9</f>
        <v>V01</v>
      </c>
    </row>
    <row r="3739" spans="1:4">
      <c r="A3739" t="str">
        <f>VLOOKUP(IDENTIFICATIE!$F$7,$G$2:$H$9,2,FALSE)</f>
        <v>B01</v>
      </c>
      <c r="B3739" t="str">
        <f>VLOOKUP(IDENTIFICATIE!$F$8,$I$2:$J$159,2,FALSE)</f>
        <v>SL0011</v>
      </c>
      <c r="C3739" t="s">
        <v>4575</v>
      </c>
      <c r="D3739" t="str">
        <f>IDENTIFICATIE!$F$9</f>
        <v>V01</v>
      </c>
    </row>
    <row r="3740" spans="1:4">
      <c r="A3740" t="str">
        <f>VLOOKUP(IDENTIFICATIE!$F$7,$G$2:$H$9,2,FALSE)</f>
        <v>B01</v>
      </c>
      <c r="B3740" t="str">
        <f>VLOOKUP(IDENTIFICATIE!$F$8,$I$2:$J$159,2,FALSE)</f>
        <v>SL0011</v>
      </c>
      <c r="C3740" t="s">
        <v>4576</v>
      </c>
      <c r="D3740" t="str">
        <f>IDENTIFICATIE!$F$9</f>
        <v>V01</v>
      </c>
    </row>
    <row r="3741" spans="1:4">
      <c r="A3741" t="str">
        <f>VLOOKUP(IDENTIFICATIE!$F$7,$G$2:$H$9,2,FALSE)</f>
        <v>B01</v>
      </c>
      <c r="B3741" t="str">
        <f>VLOOKUP(IDENTIFICATIE!$F$8,$I$2:$J$159,2,FALSE)</f>
        <v>SL0011</v>
      </c>
      <c r="C3741" t="s">
        <v>4577</v>
      </c>
      <c r="D3741" t="str">
        <f>IDENTIFICATIE!$F$9</f>
        <v>V01</v>
      </c>
    </row>
    <row r="3742" spans="1:4">
      <c r="A3742" t="str">
        <f>VLOOKUP(IDENTIFICATIE!$F$7,$G$2:$H$9,2,FALSE)</f>
        <v>B01</v>
      </c>
      <c r="B3742" t="str">
        <f>VLOOKUP(IDENTIFICATIE!$F$8,$I$2:$J$159,2,FALSE)</f>
        <v>SL0011</v>
      </c>
      <c r="C3742" t="s">
        <v>4578</v>
      </c>
      <c r="D3742" t="str">
        <f>IDENTIFICATIE!$F$9</f>
        <v>V01</v>
      </c>
    </row>
    <row r="3743" spans="1:4">
      <c r="A3743" t="str">
        <f>VLOOKUP(IDENTIFICATIE!$F$7,$G$2:$H$9,2,FALSE)</f>
        <v>B01</v>
      </c>
      <c r="B3743" t="str">
        <f>VLOOKUP(IDENTIFICATIE!$F$8,$I$2:$J$159,2,FALSE)</f>
        <v>SL0011</v>
      </c>
      <c r="C3743" t="s">
        <v>4579</v>
      </c>
      <c r="D3743" t="str">
        <f>IDENTIFICATIE!$F$9</f>
        <v>V01</v>
      </c>
    </row>
    <row r="3744" spans="1:4">
      <c r="A3744" t="str">
        <f>VLOOKUP(IDENTIFICATIE!$F$7,$G$2:$H$9,2,FALSE)</f>
        <v>B01</v>
      </c>
      <c r="B3744" t="str">
        <f>VLOOKUP(IDENTIFICATIE!$F$8,$I$2:$J$159,2,FALSE)</f>
        <v>SL0011</v>
      </c>
      <c r="C3744" t="s">
        <v>4580</v>
      </c>
      <c r="D3744" t="str">
        <f>IDENTIFICATIE!$F$9</f>
        <v>V01</v>
      </c>
    </row>
    <row r="3745" spans="1:4">
      <c r="A3745" t="str">
        <f>VLOOKUP(IDENTIFICATIE!$F$7,$G$2:$H$9,2,FALSE)</f>
        <v>B01</v>
      </c>
      <c r="B3745" t="str">
        <f>VLOOKUP(IDENTIFICATIE!$F$8,$I$2:$J$159,2,FALSE)</f>
        <v>SL0011</v>
      </c>
      <c r="C3745" t="s">
        <v>4581</v>
      </c>
      <c r="D3745" t="str">
        <f>IDENTIFICATIE!$F$9</f>
        <v>V01</v>
      </c>
    </row>
    <row r="3746" spans="1:4">
      <c r="A3746" t="str">
        <f>VLOOKUP(IDENTIFICATIE!$F$7,$G$2:$H$9,2,FALSE)</f>
        <v>B01</v>
      </c>
      <c r="B3746" t="str">
        <f>VLOOKUP(IDENTIFICATIE!$F$8,$I$2:$J$159,2,FALSE)</f>
        <v>SL0011</v>
      </c>
      <c r="C3746" t="s">
        <v>4582</v>
      </c>
      <c r="D3746" t="str">
        <f>IDENTIFICATIE!$F$9</f>
        <v>V01</v>
      </c>
    </row>
    <row r="3747" spans="1:4">
      <c r="A3747" t="str">
        <f>VLOOKUP(IDENTIFICATIE!$F$7,$G$2:$H$9,2,FALSE)</f>
        <v>B01</v>
      </c>
      <c r="B3747" t="str">
        <f>VLOOKUP(IDENTIFICATIE!$F$8,$I$2:$J$159,2,FALSE)</f>
        <v>SL0011</v>
      </c>
      <c r="C3747" t="s">
        <v>4583</v>
      </c>
      <c r="D3747" t="str">
        <f>IDENTIFICATIE!$F$9</f>
        <v>V01</v>
      </c>
    </row>
    <row r="3748" spans="1:4">
      <c r="A3748" t="str">
        <f>VLOOKUP(IDENTIFICATIE!$F$7,$G$2:$H$9,2,FALSE)</f>
        <v>B01</v>
      </c>
      <c r="B3748" t="str">
        <f>VLOOKUP(IDENTIFICATIE!$F$8,$I$2:$J$159,2,FALSE)</f>
        <v>SL0011</v>
      </c>
      <c r="C3748" t="s">
        <v>4584</v>
      </c>
      <c r="D3748" t="str">
        <f>IDENTIFICATIE!$F$9</f>
        <v>V01</v>
      </c>
    </row>
    <row r="3749" spans="1:4">
      <c r="A3749" t="str">
        <f>VLOOKUP(IDENTIFICATIE!$F$7,$G$2:$H$9,2,FALSE)</f>
        <v>B01</v>
      </c>
      <c r="B3749" t="str">
        <f>VLOOKUP(IDENTIFICATIE!$F$8,$I$2:$J$159,2,FALSE)</f>
        <v>SL0011</v>
      </c>
      <c r="C3749" t="s">
        <v>4585</v>
      </c>
      <c r="D3749" t="str">
        <f>IDENTIFICATIE!$F$9</f>
        <v>V01</v>
      </c>
    </row>
    <row r="3750" spans="1:4">
      <c r="A3750" t="str">
        <f>VLOOKUP(IDENTIFICATIE!$F$7,$G$2:$H$9,2,FALSE)</f>
        <v>B01</v>
      </c>
      <c r="B3750" t="str">
        <f>VLOOKUP(IDENTIFICATIE!$F$8,$I$2:$J$159,2,FALSE)</f>
        <v>SL0011</v>
      </c>
      <c r="C3750" t="s">
        <v>4586</v>
      </c>
      <c r="D3750" t="str">
        <f>IDENTIFICATIE!$F$9</f>
        <v>V01</v>
      </c>
    </row>
    <row r="3751" spans="1:4">
      <c r="A3751" t="str">
        <f>VLOOKUP(IDENTIFICATIE!$F$7,$G$2:$H$9,2,FALSE)</f>
        <v>B01</v>
      </c>
      <c r="B3751" t="str">
        <f>VLOOKUP(IDENTIFICATIE!$F$8,$I$2:$J$159,2,FALSE)</f>
        <v>SL0011</v>
      </c>
      <c r="C3751" t="s">
        <v>4587</v>
      </c>
      <c r="D3751" t="str">
        <f>IDENTIFICATIE!$F$9</f>
        <v>V01</v>
      </c>
    </row>
    <row r="3752" spans="1:4">
      <c r="A3752" t="str">
        <f>VLOOKUP(IDENTIFICATIE!$F$7,$G$2:$H$9,2,FALSE)</f>
        <v>B01</v>
      </c>
      <c r="B3752" t="str">
        <f>VLOOKUP(IDENTIFICATIE!$F$8,$I$2:$J$159,2,FALSE)</f>
        <v>SL0011</v>
      </c>
      <c r="C3752" t="s">
        <v>4588</v>
      </c>
      <c r="D3752" t="str">
        <f>IDENTIFICATIE!$F$9</f>
        <v>V01</v>
      </c>
    </row>
    <row r="3753" spans="1:4">
      <c r="A3753" t="str">
        <f>VLOOKUP(IDENTIFICATIE!$F$7,$G$2:$H$9,2,FALSE)</f>
        <v>B01</v>
      </c>
      <c r="B3753" t="str">
        <f>VLOOKUP(IDENTIFICATIE!$F$8,$I$2:$J$159,2,FALSE)</f>
        <v>SL0011</v>
      </c>
      <c r="C3753" t="s">
        <v>4589</v>
      </c>
      <c r="D3753" t="str">
        <f>IDENTIFICATIE!$F$9</f>
        <v>V01</v>
      </c>
    </row>
    <row r="3754" spans="1:4">
      <c r="A3754" t="str">
        <f>VLOOKUP(IDENTIFICATIE!$F$7,$G$2:$H$9,2,FALSE)</f>
        <v>B01</v>
      </c>
      <c r="B3754" t="str">
        <f>VLOOKUP(IDENTIFICATIE!$F$8,$I$2:$J$159,2,FALSE)</f>
        <v>SL0011</v>
      </c>
      <c r="C3754" t="s">
        <v>4590</v>
      </c>
      <c r="D3754" t="str">
        <f>IDENTIFICATIE!$F$9</f>
        <v>V01</v>
      </c>
    </row>
    <row r="3755" spans="1:4">
      <c r="A3755" t="str">
        <f>VLOOKUP(IDENTIFICATIE!$F$7,$G$2:$H$9,2,FALSE)</f>
        <v>B01</v>
      </c>
      <c r="B3755" t="str">
        <f>VLOOKUP(IDENTIFICATIE!$F$8,$I$2:$J$159,2,FALSE)</f>
        <v>SL0011</v>
      </c>
      <c r="C3755" t="s">
        <v>4591</v>
      </c>
      <c r="D3755" t="str">
        <f>IDENTIFICATIE!$F$9</f>
        <v>V01</v>
      </c>
    </row>
    <row r="3756" spans="1:4">
      <c r="A3756" t="str">
        <f>VLOOKUP(IDENTIFICATIE!$F$7,$G$2:$H$9,2,FALSE)</f>
        <v>B01</v>
      </c>
      <c r="B3756" t="str">
        <f>VLOOKUP(IDENTIFICATIE!$F$8,$I$2:$J$159,2,FALSE)</f>
        <v>SL0011</v>
      </c>
      <c r="C3756" t="s">
        <v>4592</v>
      </c>
      <c r="D3756" t="str">
        <f>IDENTIFICATIE!$F$9</f>
        <v>V01</v>
      </c>
    </row>
    <row r="3757" spans="1:4">
      <c r="A3757" t="str">
        <f>VLOOKUP(IDENTIFICATIE!$F$7,$G$2:$H$9,2,FALSE)</f>
        <v>B01</v>
      </c>
      <c r="B3757" t="str">
        <f>VLOOKUP(IDENTIFICATIE!$F$8,$I$2:$J$159,2,FALSE)</f>
        <v>SL0011</v>
      </c>
      <c r="C3757" t="s">
        <v>4593</v>
      </c>
      <c r="D3757" t="str">
        <f>IDENTIFICATIE!$F$9</f>
        <v>V01</v>
      </c>
    </row>
    <row r="3758" spans="1:4">
      <c r="A3758" t="str">
        <f>VLOOKUP(IDENTIFICATIE!$F$7,$G$2:$H$9,2,FALSE)</f>
        <v>B01</v>
      </c>
      <c r="B3758" t="str">
        <f>VLOOKUP(IDENTIFICATIE!$F$8,$I$2:$J$159,2,FALSE)</f>
        <v>SL0011</v>
      </c>
      <c r="C3758" t="s">
        <v>4594</v>
      </c>
      <c r="D3758" t="str">
        <f>IDENTIFICATIE!$F$9</f>
        <v>V01</v>
      </c>
    </row>
    <row r="3759" spans="1:4">
      <c r="A3759" t="str">
        <f>VLOOKUP(IDENTIFICATIE!$F$7,$G$2:$H$9,2,FALSE)</f>
        <v>B01</v>
      </c>
      <c r="B3759" t="str">
        <f>VLOOKUP(IDENTIFICATIE!$F$8,$I$2:$J$159,2,FALSE)</f>
        <v>SL0011</v>
      </c>
      <c r="C3759" t="s">
        <v>4595</v>
      </c>
      <c r="D3759" t="str">
        <f>IDENTIFICATIE!$F$9</f>
        <v>V01</v>
      </c>
    </row>
    <row r="3760" spans="1:4">
      <c r="A3760" t="str">
        <f>VLOOKUP(IDENTIFICATIE!$F$7,$G$2:$H$9,2,FALSE)</f>
        <v>B01</v>
      </c>
      <c r="B3760" t="str">
        <f>VLOOKUP(IDENTIFICATIE!$F$8,$I$2:$J$159,2,FALSE)</f>
        <v>SL0011</v>
      </c>
      <c r="C3760" t="s">
        <v>4596</v>
      </c>
      <c r="D3760" t="str">
        <f>IDENTIFICATIE!$F$9</f>
        <v>V01</v>
      </c>
    </row>
    <row r="3761" spans="1:4">
      <c r="A3761" t="str">
        <f>VLOOKUP(IDENTIFICATIE!$F$7,$G$2:$H$9,2,FALSE)</f>
        <v>B01</v>
      </c>
      <c r="B3761" t="str">
        <f>VLOOKUP(IDENTIFICATIE!$F$8,$I$2:$J$159,2,FALSE)</f>
        <v>SL0011</v>
      </c>
      <c r="C3761" t="s">
        <v>4597</v>
      </c>
      <c r="D3761" t="str">
        <f>IDENTIFICATIE!$F$9</f>
        <v>V01</v>
      </c>
    </row>
    <row r="3762" spans="1:4">
      <c r="A3762" t="str">
        <f>VLOOKUP(IDENTIFICATIE!$F$7,$G$2:$H$9,2,FALSE)</f>
        <v>B01</v>
      </c>
      <c r="B3762" t="str">
        <f>VLOOKUP(IDENTIFICATIE!$F$8,$I$2:$J$159,2,FALSE)</f>
        <v>SL0011</v>
      </c>
      <c r="C3762" t="s">
        <v>4598</v>
      </c>
      <c r="D3762" t="str">
        <f>IDENTIFICATIE!$F$9</f>
        <v>V01</v>
      </c>
    </row>
    <row r="3763" spans="1:4">
      <c r="A3763" t="str">
        <f>VLOOKUP(IDENTIFICATIE!$F$7,$G$2:$H$9,2,FALSE)</f>
        <v>B01</v>
      </c>
      <c r="B3763" t="str">
        <f>VLOOKUP(IDENTIFICATIE!$F$8,$I$2:$J$159,2,FALSE)</f>
        <v>SL0011</v>
      </c>
      <c r="C3763" t="s">
        <v>4599</v>
      </c>
      <c r="D3763" t="str">
        <f>IDENTIFICATIE!$F$9</f>
        <v>V01</v>
      </c>
    </row>
    <row r="3764" spans="1:4">
      <c r="A3764" t="str">
        <f>VLOOKUP(IDENTIFICATIE!$F$7,$G$2:$H$9,2,FALSE)</f>
        <v>B01</v>
      </c>
      <c r="B3764" t="str">
        <f>VLOOKUP(IDENTIFICATIE!$F$8,$I$2:$J$159,2,FALSE)</f>
        <v>SL0011</v>
      </c>
      <c r="C3764" t="s">
        <v>4600</v>
      </c>
      <c r="D3764" t="str">
        <f>IDENTIFICATIE!$F$9</f>
        <v>V01</v>
      </c>
    </row>
    <row r="3765" spans="1:4">
      <c r="A3765" t="str">
        <f>VLOOKUP(IDENTIFICATIE!$F$7,$G$2:$H$9,2,FALSE)</f>
        <v>B01</v>
      </c>
      <c r="B3765" t="str">
        <f>VLOOKUP(IDENTIFICATIE!$F$8,$I$2:$J$159,2,FALSE)</f>
        <v>SL0011</v>
      </c>
      <c r="C3765" t="s">
        <v>4601</v>
      </c>
      <c r="D3765" t="str">
        <f>IDENTIFICATIE!$F$9</f>
        <v>V01</v>
      </c>
    </row>
    <row r="3766" spans="1:4">
      <c r="A3766" t="str">
        <f>VLOOKUP(IDENTIFICATIE!$F$7,$G$2:$H$9,2,FALSE)</f>
        <v>B01</v>
      </c>
      <c r="B3766" t="str">
        <f>VLOOKUP(IDENTIFICATIE!$F$8,$I$2:$J$159,2,FALSE)</f>
        <v>SL0011</v>
      </c>
      <c r="C3766" t="s">
        <v>4602</v>
      </c>
      <c r="D3766" t="str">
        <f>IDENTIFICATIE!$F$9</f>
        <v>V01</v>
      </c>
    </row>
    <row r="3767" spans="1:4">
      <c r="A3767" t="str">
        <f>VLOOKUP(IDENTIFICATIE!$F$7,$G$2:$H$9,2,FALSE)</f>
        <v>B01</v>
      </c>
      <c r="B3767" t="str">
        <f>VLOOKUP(IDENTIFICATIE!$F$8,$I$2:$J$159,2,FALSE)</f>
        <v>SL0011</v>
      </c>
      <c r="C3767" t="s">
        <v>4603</v>
      </c>
      <c r="D3767" t="str">
        <f>IDENTIFICATIE!$F$9</f>
        <v>V01</v>
      </c>
    </row>
    <row r="3768" spans="1:4">
      <c r="A3768" t="str">
        <f>VLOOKUP(IDENTIFICATIE!$F$7,$G$2:$H$9,2,FALSE)</f>
        <v>B01</v>
      </c>
      <c r="B3768" t="str">
        <f>VLOOKUP(IDENTIFICATIE!$F$8,$I$2:$J$159,2,FALSE)</f>
        <v>SL0011</v>
      </c>
      <c r="C3768" t="s">
        <v>4604</v>
      </c>
      <c r="D3768" t="str">
        <f>IDENTIFICATIE!$F$9</f>
        <v>V01</v>
      </c>
    </row>
    <row r="3769" spans="1:4">
      <c r="A3769" t="str">
        <f>VLOOKUP(IDENTIFICATIE!$F$7,$G$2:$H$9,2,FALSE)</f>
        <v>B01</v>
      </c>
      <c r="B3769" t="str">
        <f>VLOOKUP(IDENTIFICATIE!$F$8,$I$2:$J$159,2,FALSE)</f>
        <v>SL0011</v>
      </c>
      <c r="C3769" t="s">
        <v>4605</v>
      </c>
      <c r="D3769" t="str">
        <f>IDENTIFICATIE!$F$9</f>
        <v>V01</v>
      </c>
    </row>
    <row r="3770" spans="1:4">
      <c r="A3770" t="str">
        <f>VLOOKUP(IDENTIFICATIE!$F$7,$G$2:$H$9,2,FALSE)</f>
        <v>B01</v>
      </c>
      <c r="B3770" t="str">
        <f>VLOOKUP(IDENTIFICATIE!$F$8,$I$2:$J$159,2,FALSE)</f>
        <v>SL0011</v>
      </c>
      <c r="C3770" t="s">
        <v>4606</v>
      </c>
      <c r="D3770" t="str">
        <f>IDENTIFICATIE!$F$9</f>
        <v>V01</v>
      </c>
    </row>
    <row r="3771" spans="1:4">
      <c r="A3771" t="str">
        <f>VLOOKUP(IDENTIFICATIE!$F$7,$G$2:$H$9,2,FALSE)</f>
        <v>B01</v>
      </c>
      <c r="B3771" t="str">
        <f>VLOOKUP(IDENTIFICATIE!$F$8,$I$2:$J$159,2,FALSE)</f>
        <v>SL0011</v>
      </c>
      <c r="C3771" t="s">
        <v>4607</v>
      </c>
      <c r="D3771" t="str">
        <f>IDENTIFICATIE!$F$9</f>
        <v>V01</v>
      </c>
    </row>
    <row r="3772" spans="1:4">
      <c r="A3772" t="str">
        <f>VLOOKUP(IDENTIFICATIE!$F$7,$G$2:$H$9,2,FALSE)</f>
        <v>B01</v>
      </c>
      <c r="B3772" t="str">
        <f>VLOOKUP(IDENTIFICATIE!$F$8,$I$2:$J$159,2,FALSE)</f>
        <v>SL0011</v>
      </c>
      <c r="C3772" t="s">
        <v>4608</v>
      </c>
      <c r="D3772" t="str">
        <f>IDENTIFICATIE!$F$9</f>
        <v>V01</v>
      </c>
    </row>
    <row r="3773" spans="1:4">
      <c r="A3773" t="str">
        <f>VLOOKUP(IDENTIFICATIE!$F$7,$G$2:$H$9,2,FALSE)</f>
        <v>B01</v>
      </c>
      <c r="B3773" t="str">
        <f>VLOOKUP(IDENTIFICATIE!$F$8,$I$2:$J$159,2,FALSE)</f>
        <v>SL0011</v>
      </c>
      <c r="C3773" t="s">
        <v>4609</v>
      </c>
      <c r="D3773" t="str">
        <f>IDENTIFICATIE!$F$9</f>
        <v>V01</v>
      </c>
    </row>
    <row r="3774" spans="1:4">
      <c r="A3774" t="str">
        <f>VLOOKUP(IDENTIFICATIE!$F$7,$G$2:$H$9,2,FALSE)</f>
        <v>B01</v>
      </c>
      <c r="B3774" t="str">
        <f>VLOOKUP(IDENTIFICATIE!$F$8,$I$2:$J$159,2,FALSE)</f>
        <v>SL0011</v>
      </c>
      <c r="C3774" t="s">
        <v>4610</v>
      </c>
      <c r="D3774" t="str">
        <f>IDENTIFICATIE!$F$9</f>
        <v>V01</v>
      </c>
    </row>
    <row r="3775" spans="1:4">
      <c r="A3775" t="str">
        <f>VLOOKUP(IDENTIFICATIE!$F$7,$G$2:$H$9,2,FALSE)</f>
        <v>B01</v>
      </c>
      <c r="B3775" t="str">
        <f>VLOOKUP(IDENTIFICATIE!$F$8,$I$2:$J$159,2,FALSE)</f>
        <v>SL0011</v>
      </c>
      <c r="C3775" t="s">
        <v>4611</v>
      </c>
      <c r="D3775" t="str">
        <f>IDENTIFICATIE!$F$9</f>
        <v>V01</v>
      </c>
    </row>
    <row r="3776" spans="1:4">
      <c r="A3776" t="str">
        <f>VLOOKUP(IDENTIFICATIE!$F$7,$G$2:$H$9,2,FALSE)</f>
        <v>B01</v>
      </c>
      <c r="B3776" t="str">
        <f>VLOOKUP(IDENTIFICATIE!$F$8,$I$2:$J$159,2,FALSE)</f>
        <v>SL0011</v>
      </c>
      <c r="C3776" t="s">
        <v>4612</v>
      </c>
      <c r="D3776" t="str">
        <f>IDENTIFICATIE!$F$9</f>
        <v>V01</v>
      </c>
    </row>
    <row r="3777" spans="1:4">
      <c r="A3777" t="str">
        <f>VLOOKUP(IDENTIFICATIE!$F$7,$G$2:$H$9,2,FALSE)</f>
        <v>B01</v>
      </c>
      <c r="B3777" t="str">
        <f>VLOOKUP(IDENTIFICATIE!$F$8,$I$2:$J$159,2,FALSE)</f>
        <v>SL0011</v>
      </c>
      <c r="C3777" t="s">
        <v>4613</v>
      </c>
      <c r="D3777" t="str">
        <f>IDENTIFICATIE!$F$9</f>
        <v>V01</v>
      </c>
    </row>
    <row r="3778" spans="1:4">
      <c r="A3778" t="str">
        <f>VLOOKUP(IDENTIFICATIE!$F$7,$G$2:$H$9,2,FALSE)</f>
        <v>B01</v>
      </c>
      <c r="B3778" t="str">
        <f>VLOOKUP(IDENTIFICATIE!$F$8,$I$2:$J$159,2,FALSE)</f>
        <v>SL0011</v>
      </c>
      <c r="C3778" t="s">
        <v>4614</v>
      </c>
      <c r="D3778" t="str">
        <f>IDENTIFICATIE!$F$9</f>
        <v>V01</v>
      </c>
    </row>
    <row r="3779" spans="1:4">
      <c r="A3779" t="str">
        <f>VLOOKUP(IDENTIFICATIE!$F$7,$G$2:$H$9,2,FALSE)</f>
        <v>B01</v>
      </c>
      <c r="B3779" t="str">
        <f>VLOOKUP(IDENTIFICATIE!$F$8,$I$2:$J$159,2,FALSE)</f>
        <v>SL0011</v>
      </c>
      <c r="C3779" t="s">
        <v>4615</v>
      </c>
      <c r="D3779" t="str">
        <f>IDENTIFICATIE!$F$9</f>
        <v>V01</v>
      </c>
    </row>
    <row r="3780" spans="1:4">
      <c r="A3780" t="str">
        <f>VLOOKUP(IDENTIFICATIE!$F$7,$G$2:$H$9,2,FALSE)</f>
        <v>B01</v>
      </c>
      <c r="B3780" t="str">
        <f>VLOOKUP(IDENTIFICATIE!$F$8,$I$2:$J$159,2,FALSE)</f>
        <v>SL0011</v>
      </c>
      <c r="C3780" t="s">
        <v>4616</v>
      </c>
      <c r="D3780" t="str">
        <f>IDENTIFICATIE!$F$9</f>
        <v>V01</v>
      </c>
    </row>
    <row r="3781" spans="1:4">
      <c r="A3781" t="str">
        <f>VLOOKUP(IDENTIFICATIE!$F$7,$G$2:$H$9,2,FALSE)</f>
        <v>B01</v>
      </c>
      <c r="B3781" t="str">
        <f>VLOOKUP(IDENTIFICATIE!$F$8,$I$2:$J$159,2,FALSE)</f>
        <v>SL0011</v>
      </c>
      <c r="C3781" t="s">
        <v>4617</v>
      </c>
      <c r="D3781" t="str">
        <f>IDENTIFICATIE!$F$9</f>
        <v>V01</v>
      </c>
    </row>
    <row r="3782" spans="1:4">
      <c r="A3782" t="str">
        <f>VLOOKUP(IDENTIFICATIE!$F$7,$G$2:$H$9,2,FALSE)</f>
        <v>B01</v>
      </c>
      <c r="B3782" t="str">
        <f>VLOOKUP(IDENTIFICATIE!$F$8,$I$2:$J$159,2,FALSE)</f>
        <v>SL0011</v>
      </c>
      <c r="C3782" t="s">
        <v>4618</v>
      </c>
      <c r="D3782" t="str">
        <f>IDENTIFICATIE!$F$9</f>
        <v>V01</v>
      </c>
    </row>
    <row r="3783" spans="1:4">
      <c r="A3783" t="str">
        <f>VLOOKUP(IDENTIFICATIE!$F$7,$G$2:$H$9,2,FALSE)</f>
        <v>B01</v>
      </c>
      <c r="B3783" t="str">
        <f>VLOOKUP(IDENTIFICATIE!$F$8,$I$2:$J$159,2,FALSE)</f>
        <v>SL0011</v>
      </c>
      <c r="C3783" t="s">
        <v>4619</v>
      </c>
      <c r="D3783" t="str">
        <f>IDENTIFICATIE!$F$9</f>
        <v>V01</v>
      </c>
    </row>
    <row r="3784" spans="1:4">
      <c r="A3784" t="str">
        <f>VLOOKUP(IDENTIFICATIE!$F$7,$G$2:$H$9,2,FALSE)</f>
        <v>B01</v>
      </c>
      <c r="B3784" t="str">
        <f>VLOOKUP(IDENTIFICATIE!$F$8,$I$2:$J$159,2,FALSE)</f>
        <v>SL0011</v>
      </c>
      <c r="C3784" t="s">
        <v>4620</v>
      </c>
      <c r="D3784" t="str">
        <f>IDENTIFICATIE!$F$9</f>
        <v>V01</v>
      </c>
    </row>
    <row r="3785" spans="1:4">
      <c r="A3785" t="str">
        <f>VLOOKUP(IDENTIFICATIE!$F$7,$G$2:$H$9,2,FALSE)</f>
        <v>B01</v>
      </c>
      <c r="B3785" t="str">
        <f>VLOOKUP(IDENTIFICATIE!$F$8,$I$2:$J$159,2,FALSE)</f>
        <v>SL0011</v>
      </c>
      <c r="C3785" t="s">
        <v>4621</v>
      </c>
      <c r="D3785" t="str">
        <f>IDENTIFICATIE!$F$9</f>
        <v>V01</v>
      </c>
    </row>
    <row r="3786" spans="1:4">
      <c r="A3786" t="str">
        <f>VLOOKUP(IDENTIFICATIE!$F$7,$G$2:$H$9,2,FALSE)</f>
        <v>B01</v>
      </c>
      <c r="B3786" t="str">
        <f>VLOOKUP(IDENTIFICATIE!$F$8,$I$2:$J$159,2,FALSE)</f>
        <v>SL0011</v>
      </c>
      <c r="C3786" t="s">
        <v>4622</v>
      </c>
      <c r="D3786" t="str">
        <f>IDENTIFICATIE!$F$9</f>
        <v>V01</v>
      </c>
    </row>
    <row r="3787" spans="1:4">
      <c r="A3787" t="str">
        <f>VLOOKUP(IDENTIFICATIE!$F$7,$G$2:$H$9,2,FALSE)</f>
        <v>B01</v>
      </c>
      <c r="B3787" t="str">
        <f>VLOOKUP(IDENTIFICATIE!$F$8,$I$2:$J$159,2,FALSE)</f>
        <v>SL0011</v>
      </c>
      <c r="C3787" t="s">
        <v>4623</v>
      </c>
      <c r="D3787" t="str">
        <f>IDENTIFICATIE!$F$9</f>
        <v>V01</v>
      </c>
    </row>
    <row r="3788" spans="1:4">
      <c r="A3788" t="str">
        <f>VLOOKUP(IDENTIFICATIE!$F$7,$G$2:$H$9,2,FALSE)</f>
        <v>B01</v>
      </c>
      <c r="B3788" t="str">
        <f>VLOOKUP(IDENTIFICATIE!$F$8,$I$2:$J$159,2,FALSE)</f>
        <v>SL0011</v>
      </c>
      <c r="C3788" t="s">
        <v>4624</v>
      </c>
      <c r="D3788" t="str">
        <f>IDENTIFICATIE!$F$9</f>
        <v>V01</v>
      </c>
    </row>
    <row r="3789" spans="1:4">
      <c r="A3789" t="str">
        <f>VLOOKUP(IDENTIFICATIE!$F$7,$G$2:$H$9,2,FALSE)</f>
        <v>B01</v>
      </c>
      <c r="B3789" t="str">
        <f>VLOOKUP(IDENTIFICATIE!$F$8,$I$2:$J$159,2,FALSE)</f>
        <v>SL0011</v>
      </c>
      <c r="C3789" t="s">
        <v>4625</v>
      </c>
      <c r="D3789" t="str">
        <f>IDENTIFICATIE!$F$9</f>
        <v>V01</v>
      </c>
    </row>
    <row r="3790" spans="1:4">
      <c r="A3790" t="str">
        <f>VLOOKUP(IDENTIFICATIE!$F$7,$G$2:$H$9,2,FALSE)</f>
        <v>B01</v>
      </c>
      <c r="B3790" t="str">
        <f>VLOOKUP(IDENTIFICATIE!$F$8,$I$2:$J$159,2,FALSE)</f>
        <v>SL0011</v>
      </c>
      <c r="C3790" t="s">
        <v>4626</v>
      </c>
      <c r="D3790" t="str">
        <f>IDENTIFICATIE!$F$9</f>
        <v>V01</v>
      </c>
    </row>
    <row r="3791" spans="1:4">
      <c r="A3791" t="str">
        <f>VLOOKUP(IDENTIFICATIE!$F$7,$G$2:$H$9,2,FALSE)</f>
        <v>B01</v>
      </c>
      <c r="B3791" t="str">
        <f>VLOOKUP(IDENTIFICATIE!$F$8,$I$2:$J$159,2,FALSE)</f>
        <v>SL0011</v>
      </c>
      <c r="C3791" t="s">
        <v>4627</v>
      </c>
      <c r="D3791" t="str">
        <f>IDENTIFICATIE!$F$9</f>
        <v>V01</v>
      </c>
    </row>
    <row r="3792" spans="1:4">
      <c r="A3792" t="str">
        <f>VLOOKUP(IDENTIFICATIE!$F$7,$G$2:$H$9,2,FALSE)</f>
        <v>B01</v>
      </c>
      <c r="B3792" t="str">
        <f>VLOOKUP(IDENTIFICATIE!$F$8,$I$2:$J$159,2,FALSE)</f>
        <v>SL0011</v>
      </c>
      <c r="C3792" t="s">
        <v>4628</v>
      </c>
      <c r="D3792" t="str">
        <f>IDENTIFICATIE!$F$9</f>
        <v>V01</v>
      </c>
    </row>
    <row r="3793" spans="1:4">
      <c r="A3793" t="str">
        <f>VLOOKUP(IDENTIFICATIE!$F$7,$G$2:$H$9,2,FALSE)</f>
        <v>B01</v>
      </c>
      <c r="B3793" t="str">
        <f>VLOOKUP(IDENTIFICATIE!$F$8,$I$2:$J$159,2,FALSE)</f>
        <v>SL0011</v>
      </c>
      <c r="C3793" t="s">
        <v>4629</v>
      </c>
      <c r="D3793" t="str">
        <f>IDENTIFICATIE!$F$9</f>
        <v>V01</v>
      </c>
    </row>
    <row r="3794" spans="1:4">
      <c r="A3794" t="str">
        <f>VLOOKUP(IDENTIFICATIE!$F$7,$G$2:$H$9,2,FALSE)</f>
        <v>B01</v>
      </c>
      <c r="B3794" t="str">
        <f>VLOOKUP(IDENTIFICATIE!$F$8,$I$2:$J$159,2,FALSE)</f>
        <v>SL0011</v>
      </c>
      <c r="C3794" t="s">
        <v>4630</v>
      </c>
      <c r="D3794" t="str">
        <f>IDENTIFICATIE!$F$9</f>
        <v>V01</v>
      </c>
    </row>
    <row r="3795" spans="1:4">
      <c r="A3795" t="str">
        <f>VLOOKUP(IDENTIFICATIE!$F$7,$G$2:$H$9,2,FALSE)</f>
        <v>B01</v>
      </c>
      <c r="B3795" t="str">
        <f>VLOOKUP(IDENTIFICATIE!$F$8,$I$2:$J$159,2,FALSE)</f>
        <v>SL0011</v>
      </c>
      <c r="C3795" t="s">
        <v>4631</v>
      </c>
      <c r="D3795" t="str">
        <f>IDENTIFICATIE!$F$9</f>
        <v>V01</v>
      </c>
    </row>
    <row r="3796" spans="1:4">
      <c r="A3796" t="str">
        <f>VLOOKUP(IDENTIFICATIE!$F$7,$G$2:$H$9,2,FALSE)</f>
        <v>B01</v>
      </c>
      <c r="B3796" t="str">
        <f>VLOOKUP(IDENTIFICATIE!$F$8,$I$2:$J$159,2,FALSE)</f>
        <v>SL0011</v>
      </c>
      <c r="C3796" t="s">
        <v>4632</v>
      </c>
      <c r="D3796" t="str">
        <f>IDENTIFICATIE!$F$9</f>
        <v>V01</v>
      </c>
    </row>
    <row r="3797" spans="1:4">
      <c r="A3797" t="str">
        <f>VLOOKUP(IDENTIFICATIE!$F$7,$G$2:$H$9,2,FALSE)</f>
        <v>B01</v>
      </c>
      <c r="B3797" t="str">
        <f>VLOOKUP(IDENTIFICATIE!$F$8,$I$2:$J$159,2,FALSE)</f>
        <v>SL0011</v>
      </c>
      <c r="C3797" t="s">
        <v>4633</v>
      </c>
      <c r="D3797" t="str">
        <f>IDENTIFICATIE!$F$9</f>
        <v>V01</v>
      </c>
    </row>
    <row r="3798" spans="1:4">
      <c r="A3798" t="str">
        <f>VLOOKUP(IDENTIFICATIE!$F$7,$G$2:$H$9,2,FALSE)</f>
        <v>B01</v>
      </c>
      <c r="B3798" t="str">
        <f>VLOOKUP(IDENTIFICATIE!$F$8,$I$2:$J$159,2,FALSE)</f>
        <v>SL0011</v>
      </c>
      <c r="C3798" t="s">
        <v>4634</v>
      </c>
      <c r="D3798" t="str">
        <f>IDENTIFICATIE!$F$9</f>
        <v>V01</v>
      </c>
    </row>
    <row r="3799" spans="1:4">
      <c r="A3799" t="str">
        <f>VLOOKUP(IDENTIFICATIE!$F$7,$G$2:$H$9,2,FALSE)</f>
        <v>B01</v>
      </c>
      <c r="B3799" t="str">
        <f>VLOOKUP(IDENTIFICATIE!$F$8,$I$2:$J$159,2,FALSE)</f>
        <v>SL0011</v>
      </c>
      <c r="C3799" t="s">
        <v>4635</v>
      </c>
      <c r="D3799" t="str">
        <f>IDENTIFICATIE!$F$9</f>
        <v>V01</v>
      </c>
    </row>
    <row r="3800" spans="1:4">
      <c r="A3800" t="str">
        <f>VLOOKUP(IDENTIFICATIE!$F$7,$G$2:$H$9,2,FALSE)</f>
        <v>B01</v>
      </c>
      <c r="B3800" t="str">
        <f>VLOOKUP(IDENTIFICATIE!$F$8,$I$2:$J$159,2,FALSE)</f>
        <v>SL0011</v>
      </c>
      <c r="C3800" t="s">
        <v>4636</v>
      </c>
      <c r="D3800" t="str">
        <f>IDENTIFICATIE!$F$9</f>
        <v>V01</v>
      </c>
    </row>
    <row r="3801" spans="1:4">
      <c r="A3801" t="str">
        <f>VLOOKUP(IDENTIFICATIE!$F$7,$G$2:$H$9,2,FALSE)</f>
        <v>B01</v>
      </c>
      <c r="B3801" t="str">
        <f>VLOOKUP(IDENTIFICATIE!$F$8,$I$2:$J$159,2,FALSE)</f>
        <v>SL0011</v>
      </c>
      <c r="C3801" t="s">
        <v>4637</v>
      </c>
      <c r="D3801" t="str">
        <f>IDENTIFICATIE!$F$9</f>
        <v>V01</v>
      </c>
    </row>
    <row r="3802" spans="1:4">
      <c r="A3802" t="str">
        <f>VLOOKUP(IDENTIFICATIE!$F$7,$G$2:$H$9,2,FALSE)</f>
        <v>B01</v>
      </c>
      <c r="B3802" t="str">
        <f>VLOOKUP(IDENTIFICATIE!$F$8,$I$2:$J$159,2,FALSE)</f>
        <v>SL0011</v>
      </c>
      <c r="C3802" t="s">
        <v>4638</v>
      </c>
      <c r="D3802" t="str">
        <f>IDENTIFICATIE!$F$9</f>
        <v>V01</v>
      </c>
    </row>
    <row r="3803" spans="1:4">
      <c r="A3803" t="str">
        <f>VLOOKUP(IDENTIFICATIE!$F$7,$G$2:$H$9,2,FALSE)</f>
        <v>B01</v>
      </c>
      <c r="B3803" t="str">
        <f>VLOOKUP(IDENTIFICATIE!$F$8,$I$2:$J$159,2,FALSE)</f>
        <v>SL0011</v>
      </c>
      <c r="C3803" t="s">
        <v>4639</v>
      </c>
      <c r="D3803" t="str">
        <f>IDENTIFICATIE!$F$9</f>
        <v>V01</v>
      </c>
    </row>
    <row r="3804" spans="1:4">
      <c r="A3804" t="str">
        <f>VLOOKUP(IDENTIFICATIE!$F$7,$G$2:$H$9,2,FALSE)</f>
        <v>B01</v>
      </c>
      <c r="B3804" t="str">
        <f>VLOOKUP(IDENTIFICATIE!$F$8,$I$2:$J$159,2,FALSE)</f>
        <v>SL0011</v>
      </c>
      <c r="C3804" t="s">
        <v>4640</v>
      </c>
      <c r="D3804" t="str">
        <f>IDENTIFICATIE!$F$9</f>
        <v>V01</v>
      </c>
    </row>
    <row r="3805" spans="1:4">
      <c r="A3805" t="str">
        <f>VLOOKUP(IDENTIFICATIE!$F$7,$G$2:$H$9,2,FALSE)</f>
        <v>B01</v>
      </c>
      <c r="B3805" t="str">
        <f>VLOOKUP(IDENTIFICATIE!$F$8,$I$2:$J$159,2,FALSE)</f>
        <v>SL0011</v>
      </c>
      <c r="C3805" t="s">
        <v>4641</v>
      </c>
      <c r="D3805" t="str">
        <f>IDENTIFICATIE!$F$9</f>
        <v>V01</v>
      </c>
    </row>
    <row r="3806" spans="1:4">
      <c r="A3806" t="str">
        <f>VLOOKUP(IDENTIFICATIE!$F$7,$G$2:$H$9,2,FALSE)</f>
        <v>B01</v>
      </c>
      <c r="B3806" t="str">
        <f>VLOOKUP(IDENTIFICATIE!$F$8,$I$2:$J$159,2,FALSE)</f>
        <v>SL0011</v>
      </c>
      <c r="C3806" t="s">
        <v>4642</v>
      </c>
      <c r="D3806" t="str">
        <f>IDENTIFICATIE!$F$9</f>
        <v>V01</v>
      </c>
    </row>
    <row r="3807" spans="1:4">
      <c r="A3807" t="str">
        <f>VLOOKUP(IDENTIFICATIE!$F$7,$G$2:$H$9,2,FALSE)</f>
        <v>B01</v>
      </c>
      <c r="B3807" t="str">
        <f>VLOOKUP(IDENTIFICATIE!$F$8,$I$2:$J$159,2,FALSE)</f>
        <v>SL0011</v>
      </c>
      <c r="C3807" t="s">
        <v>4643</v>
      </c>
      <c r="D3807" t="str">
        <f>IDENTIFICATIE!$F$9</f>
        <v>V01</v>
      </c>
    </row>
    <row r="3808" spans="1:4">
      <c r="A3808" t="str">
        <f>VLOOKUP(IDENTIFICATIE!$F$7,$G$2:$H$9,2,FALSE)</f>
        <v>B01</v>
      </c>
      <c r="B3808" t="str">
        <f>VLOOKUP(IDENTIFICATIE!$F$8,$I$2:$J$159,2,FALSE)</f>
        <v>SL0011</v>
      </c>
      <c r="C3808" t="s">
        <v>4644</v>
      </c>
      <c r="D3808" t="str">
        <f>IDENTIFICATIE!$F$9</f>
        <v>V01</v>
      </c>
    </row>
    <row r="3809" spans="1:4">
      <c r="A3809" t="str">
        <f>VLOOKUP(IDENTIFICATIE!$F$7,$G$2:$H$9,2,FALSE)</f>
        <v>B01</v>
      </c>
      <c r="B3809" t="str">
        <f>VLOOKUP(IDENTIFICATIE!$F$8,$I$2:$J$159,2,FALSE)</f>
        <v>SL0011</v>
      </c>
      <c r="C3809" t="s">
        <v>4645</v>
      </c>
      <c r="D3809" t="str">
        <f>IDENTIFICATIE!$F$9</f>
        <v>V01</v>
      </c>
    </row>
    <row r="3810" spans="1:4">
      <c r="A3810" t="str">
        <f>VLOOKUP(IDENTIFICATIE!$F$7,$G$2:$H$9,2,FALSE)</f>
        <v>B01</v>
      </c>
      <c r="B3810" t="str">
        <f>VLOOKUP(IDENTIFICATIE!$F$8,$I$2:$J$159,2,FALSE)</f>
        <v>SL0011</v>
      </c>
      <c r="C3810" t="s">
        <v>4646</v>
      </c>
      <c r="D3810" t="str">
        <f>IDENTIFICATIE!$F$9</f>
        <v>V01</v>
      </c>
    </row>
    <row r="3811" spans="1:4">
      <c r="A3811" t="str">
        <f>VLOOKUP(IDENTIFICATIE!$F$7,$G$2:$H$9,2,FALSE)</f>
        <v>B01</v>
      </c>
      <c r="B3811" t="str">
        <f>VLOOKUP(IDENTIFICATIE!$F$8,$I$2:$J$159,2,FALSE)</f>
        <v>SL0011</v>
      </c>
      <c r="C3811" t="s">
        <v>4647</v>
      </c>
      <c r="D3811" t="str">
        <f>IDENTIFICATIE!$F$9</f>
        <v>V01</v>
      </c>
    </row>
    <row r="3812" spans="1:4">
      <c r="A3812" t="str">
        <f>VLOOKUP(IDENTIFICATIE!$F$7,$G$2:$H$9,2,FALSE)</f>
        <v>B01</v>
      </c>
      <c r="B3812" t="str">
        <f>VLOOKUP(IDENTIFICATIE!$F$8,$I$2:$J$159,2,FALSE)</f>
        <v>SL0011</v>
      </c>
      <c r="C3812" t="s">
        <v>4648</v>
      </c>
      <c r="D3812" t="str">
        <f>IDENTIFICATIE!$F$9</f>
        <v>V01</v>
      </c>
    </row>
    <row r="3813" spans="1:4">
      <c r="A3813" t="str">
        <f>VLOOKUP(IDENTIFICATIE!$F$7,$G$2:$H$9,2,FALSE)</f>
        <v>B01</v>
      </c>
      <c r="B3813" t="str">
        <f>VLOOKUP(IDENTIFICATIE!$F$8,$I$2:$J$159,2,FALSE)</f>
        <v>SL0011</v>
      </c>
      <c r="C3813" t="s">
        <v>4649</v>
      </c>
      <c r="D3813" t="str">
        <f>IDENTIFICATIE!$F$9</f>
        <v>V01</v>
      </c>
    </row>
    <row r="3814" spans="1:4">
      <c r="A3814" t="str">
        <f>VLOOKUP(IDENTIFICATIE!$F$7,$G$2:$H$9,2,FALSE)</f>
        <v>B01</v>
      </c>
      <c r="B3814" t="str">
        <f>VLOOKUP(IDENTIFICATIE!$F$8,$I$2:$J$159,2,FALSE)</f>
        <v>SL0011</v>
      </c>
      <c r="C3814" t="s">
        <v>4650</v>
      </c>
      <c r="D3814" t="str">
        <f>IDENTIFICATIE!$F$9</f>
        <v>V01</v>
      </c>
    </row>
    <row r="3815" spans="1:4">
      <c r="A3815" t="str">
        <f>VLOOKUP(IDENTIFICATIE!$F$7,$G$2:$H$9,2,FALSE)</f>
        <v>B01</v>
      </c>
      <c r="B3815" t="str">
        <f>VLOOKUP(IDENTIFICATIE!$F$8,$I$2:$J$159,2,FALSE)</f>
        <v>SL0011</v>
      </c>
      <c r="C3815" t="s">
        <v>4651</v>
      </c>
      <c r="D3815" t="str">
        <f>IDENTIFICATIE!$F$9</f>
        <v>V01</v>
      </c>
    </row>
    <row r="3816" spans="1:4">
      <c r="A3816" t="str">
        <f>VLOOKUP(IDENTIFICATIE!$F$7,$G$2:$H$9,2,FALSE)</f>
        <v>B01</v>
      </c>
      <c r="B3816" t="str">
        <f>VLOOKUP(IDENTIFICATIE!$F$8,$I$2:$J$159,2,FALSE)</f>
        <v>SL0011</v>
      </c>
      <c r="C3816" t="s">
        <v>4652</v>
      </c>
      <c r="D3816" t="str">
        <f>IDENTIFICATIE!$F$9</f>
        <v>V01</v>
      </c>
    </row>
    <row r="3817" spans="1:4">
      <c r="A3817" t="str">
        <f>VLOOKUP(IDENTIFICATIE!$F$7,$G$2:$H$9,2,FALSE)</f>
        <v>B01</v>
      </c>
      <c r="B3817" t="str">
        <f>VLOOKUP(IDENTIFICATIE!$F$8,$I$2:$J$159,2,FALSE)</f>
        <v>SL0011</v>
      </c>
      <c r="C3817" t="s">
        <v>4653</v>
      </c>
      <c r="D3817" t="str">
        <f>IDENTIFICATIE!$F$9</f>
        <v>V01</v>
      </c>
    </row>
    <row r="3818" spans="1:4">
      <c r="A3818" t="str">
        <f>VLOOKUP(IDENTIFICATIE!$F$7,$G$2:$H$9,2,FALSE)</f>
        <v>B01</v>
      </c>
      <c r="B3818" t="str">
        <f>VLOOKUP(IDENTIFICATIE!$F$8,$I$2:$J$159,2,FALSE)</f>
        <v>SL0011</v>
      </c>
      <c r="C3818" t="s">
        <v>4654</v>
      </c>
      <c r="D3818" t="str">
        <f>IDENTIFICATIE!$F$9</f>
        <v>V01</v>
      </c>
    </row>
    <row r="3819" spans="1:4">
      <c r="A3819" t="str">
        <f>VLOOKUP(IDENTIFICATIE!$F$7,$G$2:$H$9,2,FALSE)</f>
        <v>B01</v>
      </c>
      <c r="B3819" t="str">
        <f>VLOOKUP(IDENTIFICATIE!$F$8,$I$2:$J$159,2,FALSE)</f>
        <v>SL0011</v>
      </c>
      <c r="C3819" t="s">
        <v>4655</v>
      </c>
      <c r="D3819" t="str">
        <f>IDENTIFICATIE!$F$9</f>
        <v>V01</v>
      </c>
    </row>
    <row r="3820" spans="1:4">
      <c r="A3820" t="str">
        <f>VLOOKUP(IDENTIFICATIE!$F$7,$G$2:$H$9,2,FALSE)</f>
        <v>B01</v>
      </c>
      <c r="B3820" t="str">
        <f>VLOOKUP(IDENTIFICATIE!$F$8,$I$2:$J$159,2,FALSE)</f>
        <v>SL0011</v>
      </c>
      <c r="C3820" t="s">
        <v>4656</v>
      </c>
      <c r="D3820" t="str">
        <f>IDENTIFICATIE!$F$9</f>
        <v>V01</v>
      </c>
    </row>
    <row r="3821" spans="1:4">
      <c r="A3821" t="str">
        <f>VLOOKUP(IDENTIFICATIE!$F$7,$G$2:$H$9,2,FALSE)</f>
        <v>B01</v>
      </c>
      <c r="B3821" t="str">
        <f>VLOOKUP(IDENTIFICATIE!$F$8,$I$2:$J$159,2,FALSE)</f>
        <v>SL0011</v>
      </c>
      <c r="C3821" t="s">
        <v>4657</v>
      </c>
      <c r="D3821" t="str">
        <f>IDENTIFICATIE!$F$9</f>
        <v>V01</v>
      </c>
    </row>
    <row r="3822" spans="1:4">
      <c r="A3822" t="str">
        <f>VLOOKUP(IDENTIFICATIE!$F$7,$G$2:$H$9,2,FALSE)</f>
        <v>B01</v>
      </c>
      <c r="B3822" t="str">
        <f>VLOOKUP(IDENTIFICATIE!$F$8,$I$2:$J$159,2,FALSE)</f>
        <v>SL0011</v>
      </c>
      <c r="C3822" t="s">
        <v>4658</v>
      </c>
      <c r="D3822" t="str">
        <f>IDENTIFICATIE!$F$9</f>
        <v>V01</v>
      </c>
    </row>
    <row r="3823" spans="1:4">
      <c r="A3823" t="str">
        <f>VLOOKUP(IDENTIFICATIE!$F$7,$G$2:$H$9,2,FALSE)</f>
        <v>B01</v>
      </c>
      <c r="B3823" t="str">
        <f>VLOOKUP(IDENTIFICATIE!$F$8,$I$2:$J$159,2,FALSE)</f>
        <v>SL0011</v>
      </c>
      <c r="C3823" t="s">
        <v>4659</v>
      </c>
      <c r="D3823" t="str">
        <f>IDENTIFICATIE!$F$9</f>
        <v>V01</v>
      </c>
    </row>
    <row r="3824" spans="1:4">
      <c r="A3824" t="str">
        <f>VLOOKUP(IDENTIFICATIE!$F$7,$G$2:$H$9,2,FALSE)</f>
        <v>B01</v>
      </c>
      <c r="B3824" t="str">
        <f>VLOOKUP(IDENTIFICATIE!$F$8,$I$2:$J$159,2,FALSE)</f>
        <v>SL0011</v>
      </c>
      <c r="C3824" t="s">
        <v>4660</v>
      </c>
      <c r="D3824" t="str">
        <f>IDENTIFICATIE!$F$9</f>
        <v>V01</v>
      </c>
    </row>
    <row r="3825" spans="1:4">
      <c r="A3825" t="str">
        <f>VLOOKUP(IDENTIFICATIE!$F$7,$G$2:$H$9,2,FALSE)</f>
        <v>B01</v>
      </c>
      <c r="B3825" t="str">
        <f>VLOOKUP(IDENTIFICATIE!$F$8,$I$2:$J$159,2,FALSE)</f>
        <v>SL0011</v>
      </c>
      <c r="C3825" t="s">
        <v>4661</v>
      </c>
      <c r="D3825" t="str">
        <f>IDENTIFICATIE!$F$9</f>
        <v>V01</v>
      </c>
    </row>
    <row r="3826" spans="1:4">
      <c r="A3826" t="str">
        <f>VLOOKUP(IDENTIFICATIE!$F$7,$G$2:$H$9,2,FALSE)</f>
        <v>B01</v>
      </c>
      <c r="B3826" t="str">
        <f>VLOOKUP(IDENTIFICATIE!$F$8,$I$2:$J$159,2,FALSE)</f>
        <v>SL0011</v>
      </c>
      <c r="C3826" t="s">
        <v>4662</v>
      </c>
      <c r="D3826" t="str">
        <f>IDENTIFICATIE!$F$9</f>
        <v>V01</v>
      </c>
    </row>
    <row r="3827" spans="1:4">
      <c r="A3827" t="str">
        <f>VLOOKUP(IDENTIFICATIE!$F$7,$G$2:$H$9,2,FALSE)</f>
        <v>B01</v>
      </c>
      <c r="B3827" t="str">
        <f>VLOOKUP(IDENTIFICATIE!$F$8,$I$2:$J$159,2,FALSE)</f>
        <v>SL0011</v>
      </c>
      <c r="C3827" t="s">
        <v>4663</v>
      </c>
      <c r="D3827" t="str">
        <f>IDENTIFICATIE!$F$9</f>
        <v>V01</v>
      </c>
    </row>
    <row r="3828" spans="1:4">
      <c r="A3828" t="str">
        <f>VLOOKUP(IDENTIFICATIE!$F$7,$G$2:$H$9,2,FALSE)</f>
        <v>B01</v>
      </c>
      <c r="B3828" t="str">
        <f>VLOOKUP(IDENTIFICATIE!$F$8,$I$2:$J$159,2,FALSE)</f>
        <v>SL0011</v>
      </c>
      <c r="C3828" t="s">
        <v>4664</v>
      </c>
      <c r="D3828" t="str">
        <f>IDENTIFICATIE!$F$9</f>
        <v>V01</v>
      </c>
    </row>
    <row r="3829" spans="1:4">
      <c r="A3829" t="str">
        <f>VLOOKUP(IDENTIFICATIE!$F$7,$G$2:$H$9,2,FALSE)</f>
        <v>B01</v>
      </c>
      <c r="B3829" t="str">
        <f>VLOOKUP(IDENTIFICATIE!$F$8,$I$2:$J$159,2,FALSE)</f>
        <v>SL0011</v>
      </c>
      <c r="C3829" t="s">
        <v>4665</v>
      </c>
      <c r="D3829" t="str">
        <f>IDENTIFICATIE!$F$9</f>
        <v>V01</v>
      </c>
    </row>
    <row r="3830" spans="1:4">
      <c r="A3830" t="str">
        <f>VLOOKUP(IDENTIFICATIE!$F$7,$G$2:$H$9,2,FALSE)</f>
        <v>B01</v>
      </c>
      <c r="B3830" t="str">
        <f>VLOOKUP(IDENTIFICATIE!$F$8,$I$2:$J$159,2,FALSE)</f>
        <v>SL0011</v>
      </c>
      <c r="C3830" t="s">
        <v>4666</v>
      </c>
      <c r="D3830" t="str">
        <f>IDENTIFICATIE!$F$9</f>
        <v>V01</v>
      </c>
    </row>
    <row r="3831" spans="1:4">
      <c r="A3831" t="str">
        <f>VLOOKUP(IDENTIFICATIE!$F$7,$G$2:$H$9,2,FALSE)</f>
        <v>B01</v>
      </c>
      <c r="B3831" t="str">
        <f>VLOOKUP(IDENTIFICATIE!$F$8,$I$2:$J$159,2,FALSE)</f>
        <v>SL0011</v>
      </c>
      <c r="C3831" t="s">
        <v>4667</v>
      </c>
      <c r="D3831" t="str">
        <f>IDENTIFICATIE!$F$9</f>
        <v>V01</v>
      </c>
    </row>
    <row r="3832" spans="1:4">
      <c r="A3832" t="str">
        <f>VLOOKUP(IDENTIFICATIE!$F$7,$G$2:$H$9,2,FALSE)</f>
        <v>B01</v>
      </c>
      <c r="B3832" t="str">
        <f>VLOOKUP(IDENTIFICATIE!$F$8,$I$2:$J$159,2,FALSE)</f>
        <v>SL0011</v>
      </c>
      <c r="C3832" t="s">
        <v>4668</v>
      </c>
      <c r="D3832" t="str">
        <f>IDENTIFICATIE!$F$9</f>
        <v>V01</v>
      </c>
    </row>
    <row r="3833" spans="1:4">
      <c r="A3833" t="str">
        <f>VLOOKUP(IDENTIFICATIE!$F$7,$G$2:$H$9,2,FALSE)</f>
        <v>B01</v>
      </c>
      <c r="B3833" t="str">
        <f>VLOOKUP(IDENTIFICATIE!$F$8,$I$2:$J$159,2,FALSE)</f>
        <v>SL0011</v>
      </c>
      <c r="C3833" t="s">
        <v>4669</v>
      </c>
      <c r="D3833" t="str">
        <f>IDENTIFICATIE!$F$9</f>
        <v>V01</v>
      </c>
    </row>
    <row r="3834" spans="1:4">
      <c r="A3834" t="str">
        <f>VLOOKUP(IDENTIFICATIE!$F$7,$G$2:$H$9,2,FALSE)</f>
        <v>B01</v>
      </c>
      <c r="B3834" t="str">
        <f>VLOOKUP(IDENTIFICATIE!$F$8,$I$2:$J$159,2,FALSE)</f>
        <v>SL0011</v>
      </c>
      <c r="C3834" t="s">
        <v>4670</v>
      </c>
      <c r="D3834" t="str">
        <f>IDENTIFICATIE!$F$9</f>
        <v>V01</v>
      </c>
    </row>
    <row r="3835" spans="1:4">
      <c r="A3835" t="str">
        <f>VLOOKUP(IDENTIFICATIE!$F$7,$G$2:$H$9,2,FALSE)</f>
        <v>B01</v>
      </c>
      <c r="B3835" t="str">
        <f>VLOOKUP(IDENTIFICATIE!$F$8,$I$2:$J$159,2,FALSE)</f>
        <v>SL0011</v>
      </c>
      <c r="C3835" t="s">
        <v>4671</v>
      </c>
      <c r="D3835" t="str">
        <f>IDENTIFICATIE!$F$9</f>
        <v>V01</v>
      </c>
    </row>
    <row r="3836" spans="1:4">
      <c r="A3836" t="str">
        <f>VLOOKUP(IDENTIFICATIE!$F$7,$G$2:$H$9,2,FALSE)</f>
        <v>B01</v>
      </c>
      <c r="B3836" t="str">
        <f>VLOOKUP(IDENTIFICATIE!$F$8,$I$2:$J$159,2,FALSE)</f>
        <v>SL0011</v>
      </c>
      <c r="C3836" t="s">
        <v>4672</v>
      </c>
      <c r="D3836" t="str">
        <f>IDENTIFICATIE!$F$9</f>
        <v>V01</v>
      </c>
    </row>
    <row r="3837" spans="1:4">
      <c r="A3837" t="str">
        <f>VLOOKUP(IDENTIFICATIE!$F$7,$G$2:$H$9,2,FALSE)</f>
        <v>B01</v>
      </c>
      <c r="B3837" t="str">
        <f>VLOOKUP(IDENTIFICATIE!$F$8,$I$2:$J$159,2,FALSE)</f>
        <v>SL0011</v>
      </c>
      <c r="C3837" t="s">
        <v>4673</v>
      </c>
      <c r="D3837" t="str">
        <f>IDENTIFICATIE!$F$9</f>
        <v>V01</v>
      </c>
    </row>
    <row r="3838" spans="1:4">
      <c r="A3838" t="str">
        <f>VLOOKUP(IDENTIFICATIE!$F$7,$G$2:$H$9,2,FALSE)</f>
        <v>B01</v>
      </c>
      <c r="B3838" t="str">
        <f>VLOOKUP(IDENTIFICATIE!$F$8,$I$2:$J$159,2,FALSE)</f>
        <v>SL0011</v>
      </c>
      <c r="C3838" t="s">
        <v>4674</v>
      </c>
      <c r="D3838" t="str">
        <f>IDENTIFICATIE!$F$9</f>
        <v>V01</v>
      </c>
    </row>
    <row r="3839" spans="1:4">
      <c r="A3839" t="str">
        <f>VLOOKUP(IDENTIFICATIE!$F$7,$G$2:$H$9,2,FALSE)</f>
        <v>B01</v>
      </c>
      <c r="B3839" t="str">
        <f>VLOOKUP(IDENTIFICATIE!$F$8,$I$2:$J$159,2,FALSE)</f>
        <v>SL0011</v>
      </c>
      <c r="C3839" t="s">
        <v>4675</v>
      </c>
      <c r="D3839" t="str">
        <f>IDENTIFICATIE!$F$9</f>
        <v>V01</v>
      </c>
    </row>
    <row r="3840" spans="1:4">
      <c r="A3840" t="str">
        <f>VLOOKUP(IDENTIFICATIE!$F$7,$G$2:$H$9,2,FALSE)</f>
        <v>B01</v>
      </c>
      <c r="B3840" t="str">
        <f>VLOOKUP(IDENTIFICATIE!$F$8,$I$2:$J$159,2,FALSE)</f>
        <v>SL0011</v>
      </c>
      <c r="C3840" t="s">
        <v>4676</v>
      </c>
      <c r="D3840" t="str">
        <f>IDENTIFICATIE!$F$9</f>
        <v>V01</v>
      </c>
    </row>
    <row r="3841" spans="1:4">
      <c r="A3841" t="str">
        <f>VLOOKUP(IDENTIFICATIE!$F$7,$G$2:$H$9,2,FALSE)</f>
        <v>B01</v>
      </c>
      <c r="B3841" t="str">
        <f>VLOOKUP(IDENTIFICATIE!$F$8,$I$2:$J$159,2,FALSE)</f>
        <v>SL0011</v>
      </c>
      <c r="C3841" t="s">
        <v>4677</v>
      </c>
      <c r="D3841" t="str">
        <f>IDENTIFICATIE!$F$9</f>
        <v>V01</v>
      </c>
    </row>
    <row r="3842" spans="1:4">
      <c r="A3842" t="str">
        <f>VLOOKUP(IDENTIFICATIE!$F$7,$G$2:$H$9,2,FALSE)</f>
        <v>B01</v>
      </c>
      <c r="B3842" t="str">
        <f>VLOOKUP(IDENTIFICATIE!$F$8,$I$2:$J$159,2,FALSE)</f>
        <v>SL0011</v>
      </c>
      <c r="C3842" t="s">
        <v>4678</v>
      </c>
      <c r="D3842" t="str">
        <f>IDENTIFICATIE!$F$9</f>
        <v>V01</v>
      </c>
    </row>
    <row r="3843" spans="1:4">
      <c r="A3843" t="str">
        <f>VLOOKUP(IDENTIFICATIE!$F$7,$G$2:$H$9,2,FALSE)</f>
        <v>B01</v>
      </c>
      <c r="B3843" t="str">
        <f>VLOOKUP(IDENTIFICATIE!$F$8,$I$2:$J$159,2,FALSE)</f>
        <v>SL0011</v>
      </c>
      <c r="C3843" t="s">
        <v>4679</v>
      </c>
      <c r="D3843" t="str">
        <f>IDENTIFICATIE!$F$9</f>
        <v>V01</v>
      </c>
    </row>
    <row r="3844" spans="1:4">
      <c r="A3844" t="str">
        <f>VLOOKUP(IDENTIFICATIE!$F$7,$G$2:$H$9,2,FALSE)</f>
        <v>B01</v>
      </c>
      <c r="B3844" t="str">
        <f>VLOOKUP(IDENTIFICATIE!$F$8,$I$2:$J$159,2,FALSE)</f>
        <v>SL0011</v>
      </c>
      <c r="C3844" t="s">
        <v>4680</v>
      </c>
      <c r="D3844" t="str">
        <f>IDENTIFICATIE!$F$9</f>
        <v>V01</v>
      </c>
    </row>
    <row r="3845" spans="1:4">
      <c r="A3845" t="str">
        <f>VLOOKUP(IDENTIFICATIE!$F$7,$G$2:$H$9,2,FALSE)</f>
        <v>B01</v>
      </c>
      <c r="B3845" t="str">
        <f>VLOOKUP(IDENTIFICATIE!$F$8,$I$2:$J$159,2,FALSE)</f>
        <v>SL0011</v>
      </c>
      <c r="C3845" t="s">
        <v>4681</v>
      </c>
      <c r="D3845" t="str">
        <f>IDENTIFICATIE!$F$9</f>
        <v>V01</v>
      </c>
    </row>
    <row r="3846" spans="1:4">
      <c r="A3846" t="str">
        <f>VLOOKUP(IDENTIFICATIE!$F$7,$G$2:$H$9,2,FALSE)</f>
        <v>B01</v>
      </c>
      <c r="B3846" t="str">
        <f>VLOOKUP(IDENTIFICATIE!$F$8,$I$2:$J$159,2,FALSE)</f>
        <v>SL0011</v>
      </c>
      <c r="C3846" t="s">
        <v>4682</v>
      </c>
      <c r="D3846" t="str">
        <f>IDENTIFICATIE!$F$9</f>
        <v>V01</v>
      </c>
    </row>
    <row r="3847" spans="1:4">
      <c r="A3847" t="str">
        <f>VLOOKUP(IDENTIFICATIE!$F$7,$G$2:$H$9,2,FALSE)</f>
        <v>B01</v>
      </c>
      <c r="B3847" t="str">
        <f>VLOOKUP(IDENTIFICATIE!$F$8,$I$2:$J$159,2,FALSE)</f>
        <v>SL0011</v>
      </c>
      <c r="C3847" t="s">
        <v>4683</v>
      </c>
      <c r="D3847" t="str">
        <f>IDENTIFICATIE!$F$9</f>
        <v>V01</v>
      </c>
    </row>
    <row r="3848" spans="1:4">
      <c r="A3848" t="str">
        <f>VLOOKUP(IDENTIFICATIE!$F$7,$G$2:$H$9,2,FALSE)</f>
        <v>B01</v>
      </c>
      <c r="B3848" t="str">
        <f>VLOOKUP(IDENTIFICATIE!$F$8,$I$2:$J$159,2,FALSE)</f>
        <v>SL0011</v>
      </c>
      <c r="C3848" t="s">
        <v>4684</v>
      </c>
      <c r="D3848" t="str">
        <f>IDENTIFICATIE!$F$9</f>
        <v>V01</v>
      </c>
    </row>
    <row r="3849" spans="1:4">
      <c r="A3849" t="str">
        <f>VLOOKUP(IDENTIFICATIE!$F$7,$G$2:$H$9,2,FALSE)</f>
        <v>B01</v>
      </c>
      <c r="B3849" t="str">
        <f>VLOOKUP(IDENTIFICATIE!$F$8,$I$2:$J$159,2,FALSE)</f>
        <v>SL0011</v>
      </c>
      <c r="C3849" t="s">
        <v>4685</v>
      </c>
      <c r="D3849" t="str">
        <f>IDENTIFICATIE!$F$9</f>
        <v>V01</v>
      </c>
    </row>
    <row r="3850" spans="1:4">
      <c r="A3850" t="str">
        <f>VLOOKUP(IDENTIFICATIE!$F$7,$G$2:$H$9,2,FALSE)</f>
        <v>B01</v>
      </c>
      <c r="B3850" t="str">
        <f>VLOOKUP(IDENTIFICATIE!$F$8,$I$2:$J$159,2,FALSE)</f>
        <v>SL0011</v>
      </c>
      <c r="C3850" t="s">
        <v>4686</v>
      </c>
      <c r="D3850" t="str">
        <f>IDENTIFICATIE!$F$9</f>
        <v>V01</v>
      </c>
    </row>
    <row r="3851" spans="1:4">
      <c r="A3851" t="str">
        <f>VLOOKUP(IDENTIFICATIE!$F$7,$G$2:$H$9,2,FALSE)</f>
        <v>B01</v>
      </c>
      <c r="B3851" t="str">
        <f>VLOOKUP(IDENTIFICATIE!$F$8,$I$2:$J$159,2,FALSE)</f>
        <v>SL0011</v>
      </c>
      <c r="C3851" t="s">
        <v>4687</v>
      </c>
      <c r="D3851" t="str">
        <f>IDENTIFICATIE!$F$9</f>
        <v>V01</v>
      </c>
    </row>
    <row r="3852" spans="1:4">
      <c r="A3852" t="str">
        <f>VLOOKUP(IDENTIFICATIE!$F$7,$G$2:$H$9,2,FALSE)</f>
        <v>B01</v>
      </c>
      <c r="B3852" t="str">
        <f>VLOOKUP(IDENTIFICATIE!$F$8,$I$2:$J$159,2,FALSE)</f>
        <v>SL0011</v>
      </c>
      <c r="C3852" t="s">
        <v>4688</v>
      </c>
      <c r="D3852" t="str">
        <f>IDENTIFICATIE!$F$9</f>
        <v>V01</v>
      </c>
    </row>
    <row r="3853" spans="1:4">
      <c r="A3853" t="str">
        <f>VLOOKUP(IDENTIFICATIE!$F$7,$G$2:$H$9,2,FALSE)</f>
        <v>B01</v>
      </c>
      <c r="B3853" t="str">
        <f>VLOOKUP(IDENTIFICATIE!$F$8,$I$2:$J$159,2,FALSE)</f>
        <v>SL0011</v>
      </c>
      <c r="C3853" t="s">
        <v>4689</v>
      </c>
      <c r="D3853" t="str">
        <f>IDENTIFICATIE!$F$9</f>
        <v>V01</v>
      </c>
    </row>
    <row r="3854" spans="1:4">
      <c r="A3854" t="str">
        <f>VLOOKUP(IDENTIFICATIE!$F$7,$G$2:$H$9,2,FALSE)</f>
        <v>B01</v>
      </c>
      <c r="B3854" t="str">
        <f>VLOOKUP(IDENTIFICATIE!$F$8,$I$2:$J$159,2,FALSE)</f>
        <v>SL0011</v>
      </c>
      <c r="C3854" t="s">
        <v>4690</v>
      </c>
      <c r="D3854" t="str">
        <f>IDENTIFICATIE!$F$9</f>
        <v>V01</v>
      </c>
    </row>
    <row r="3855" spans="1:4">
      <c r="A3855" t="str">
        <f>VLOOKUP(IDENTIFICATIE!$F$7,$G$2:$H$9,2,FALSE)</f>
        <v>B01</v>
      </c>
      <c r="B3855" t="str">
        <f>VLOOKUP(IDENTIFICATIE!$F$8,$I$2:$J$159,2,FALSE)</f>
        <v>SL0011</v>
      </c>
      <c r="C3855" t="s">
        <v>4691</v>
      </c>
      <c r="D3855" t="str">
        <f>IDENTIFICATIE!$F$9</f>
        <v>V01</v>
      </c>
    </row>
    <row r="3856" spans="1:4">
      <c r="A3856" t="str">
        <f>VLOOKUP(IDENTIFICATIE!$F$7,$G$2:$H$9,2,FALSE)</f>
        <v>B01</v>
      </c>
      <c r="B3856" t="str">
        <f>VLOOKUP(IDENTIFICATIE!$F$8,$I$2:$J$159,2,FALSE)</f>
        <v>SL0011</v>
      </c>
      <c r="C3856" t="s">
        <v>4692</v>
      </c>
      <c r="D3856" t="str">
        <f>IDENTIFICATIE!$F$9</f>
        <v>V01</v>
      </c>
    </row>
    <row r="3857" spans="1:4">
      <c r="A3857" t="str">
        <f>VLOOKUP(IDENTIFICATIE!$F$7,$G$2:$H$9,2,FALSE)</f>
        <v>B01</v>
      </c>
      <c r="B3857" t="str">
        <f>VLOOKUP(IDENTIFICATIE!$F$8,$I$2:$J$159,2,FALSE)</f>
        <v>SL0011</v>
      </c>
      <c r="C3857" t="s">
        <v>4693</v>
      </c>
      <c r="D3857" t="str">
        <f>IDENTIFICATIE!$F$9</f>
        <v>V01</v>
      </c>
    </row>
    <row r="3858" spans="1:4">
      <c r="A3858" t="str">
        <f>VLOOKUP(IDENTIFICATIE!$F$7,$G$2:$H$9,2,FALSE)</f>
        <v>B01</v>
      </c>
      <c r="B3858" t="str">
        <f>VLOOKUP(IDENTIFICATIE!$F$8,$I$2:$J$159,2,FALSE)</f>
        <v>SL0011</v>
      </c>
      <c r="C3858" t="s">
        <v>4694</v>
      </c>
      <c r="D3858" t="str">
        <f>IDENTIFICATIE!$F$9</f>
        <v>V01</v>
      </c>
    </row>
    <row r="3859" spans="1:4">
      <c r="A3859" t="str">
        <f>VLOOKUP(IDENTIFICATIE!$F$7,$G$2:$H$9,2,FALSE)</f>
        <v>B01</v>
      </c>
      <c r="B3859" t="str">
        <f>VLOOKUP(IDENTIFICATIE!$F$8,$I$2:$J$159,2,FALSE)</f>
        <v>SL0011</v>
      </c>
      <c r="C3859" t="s">
        <v>4695</v>
      </c>
      <c r="D3859" t="str">
        <f>IDENTIFICATIE!$F$9</f>
        <v>V01</v>
      </c>
    </row>
    <row r="3860" spans="1:4">
      <c r="A3860" t="str">
        <f>VLOOKUP(IDENTIFICATIE!$F$7,$G$2:$H$9,2,FALSE)</f>
        <v>B01</v>
      </c>
      <c r="B3860" t="str">
        <f>VLOOKUP(IDENTIFICATIE!$F$8,$I$2:$J$159,2,FALSE)</f>
        <v>SL0011</v>
      </c>
      <c r="C3860" t="s">
        <v>4696</v>
      </c>
      <c r="D3860" t="str">
        <f>IDENTIFICATIE!$F$9</f>
        <v>V01</v>
      </c>
    </row>
    <row r="3861" spans="1:4">
      <c r="A3861" t="str">
        <f>VLOOKUP(IDENTIFICATIE!$F$7,$G$2:$H$9,2,FALSE)</f>
        <v>B01</v>
      </c>
      <c r="B3861" t="str">
        <f>VLOOKUP(IDENTIFICATIE!$F$8,$I$2:$J$159,2,FALSE)</f>
        <v>SL0011</v>
      </c>
      <c r="C3861" t="s">
        <v>4697</v>
      </c>
      <c r="D3861" t="str">
        <f>IDENTIFICATIE!$F$9</f>
        <v>V01</v>
      </c>
    </row>
    <row r="3862" spans="1:4">
      <c r="A3862" t="str">
        <f>VLOOKUP(IDENTIFICATIE!$F$7,$G$2:$H$9,2,FALSE)</f>
        <v>B01</v>
      </c>
      <c r="B3862" t="str">
        <f>VLOOKUP(IDENTIFICATIE!$F$8,$I$2:$J$159,2,FALSE)</f>
        <v>SL0011</v>
      </c>
      <c r="C3862" t="s">
        <v>4698</v>
      </c>
      <c r="D3862" t="str">
        <f>IDENTIFICATIE!$F$9</f>
        <v>V01</v>
      </c>
    </row>
    <row r="3863" spans="1:4">
      <c r="A3863" t="str">
        <f>VLOOKUP(IDENTIFICATIE!$F$7,$G$2:$H$9,2,FALSE)</f>
        <v>B01</v>
      </c>
      <c r="B3863" t="str">
        <f>VLOOKUP(IDENTIFICATIE!$F$8,$I$2:$J$159,2,FALSE)</f>
        <v>SL0011</v>
      </c>
      <c r="C3863" t="s">
        <v>4699</v>
      </c>
      <c r="D3863" t="str">
        <f>IDENTIFICATIE!$F$9</f>
        <v>V01</v>
      </c>
    </row>
    <row r="3864" spans="1:4">
      <c r="A3864" t="str">
        <f>VLOOKUP(IDENTIFICATIE!$F$7,$G$2:$H$9,2,FALSE)</f>
        <v>B01</v>
      </c>
      <c r="B3864" t="str">
        <f>VLOOKUP(IDENTIFICATIE!$F$8,$I$2:$J$159,2,FALSE)</f>
        <v>SL0011</v>
      </c>
      <c r="C3864" t="s">
        <v>4700</v>
      </c>
      <c r="D3864" t="str">
        <f>IDENTIFICATIE!$F$9</f>
        <v>V01</v>
      </c>
    </row>
    <row r="3865" spans="1:4">
      <c r="A3865" t="str">
        <f>VLOOKUP(IDENTIFICATIE!$F$7,$G$2:$H$9,2,FALSE)</f>
        <v>B01</v>
      </c>
      <c r="B3865" t="str">
        <f>VLOOKUP(IDENTIFICATIE!$F$8,$I$2:$J$159,2,FALSE)</f>
        <v>SL0011</v>
      </c>
      <c r="C3865" t="s">
        <v>4701</v>
      </c>
      <c r="D3865" t="str">
        <f>IDENTIFICATIE!$F$9</f>
        <v>V01</v>
      </c>
    </row>
    <row r="3866" spans="1:4">
      <c r="A3866" t="str">
        <f>VLOOKUP(IDENTIFICATIE!$F$7,$G$2:$H$9,2,FALSE)</f>
        <v>B01</v>
      </c>
      <c r="B3866" t="str">
        <f>VLOOKUP(IDENTIFICATIE!$F$8,$I$2:$J$159,2,FALSE)</f>
        <v>SL0011</v>
      </c>
      <c r="C3866" t="s">
        <v>4702</v>
      </c>
      <c r="D3866" t="str">
        <f>IDENTIFICATIE!$F$9</f>
        <v>V01</v>
      </c>
    </row>
    <row r="3867" spans="1:4">
      <c r="A3867" t="str">
        <f>VLOOKUP(IDENTIFICATIE!$F$7,$G$2:$H$9,2,FALSE)</f>
        <v>B01</v>
      </c>
      <c r="B3867" t="str">
        <f>VLOOKUP(IDENTIFICATIE!$F$8,$I$2:$J$159,2,FALSE)</f>
        <v>SL0011</v>
      </c>
      <c r="C3867" t="s">
        <v>4703</v>
      </c>
      <c r="D3867" t="str">
        <f>IDENTIFICATIE!$F$9</f>
        <v>V01</v>
      </c>
    </row>
    <row r="3868" spans="1:4">
      <c r="A3868" t="str">
        <f>VLOOKUP(IDENTIFICATIE!$F$7,$G$2:$H$9,2,FALSE)</f>
        <v>B01</v>
      </c>
      <c r="B3868" t="str">
        <f>VLOOKUP(IDENTIFICATIE!$F$8,$I$2:$J$159,2,FALSE)</f>
        <v>SL0011</v>
      </c>
      <c r="C3868" t="s">
        <v>4704</v>
      </c>
      <c r="D3868" t="str">
        <f>IDENTIFICATIE!$F$9</f>
        <v>V01</v>
      </c>
    </row>
    <row r="3869" spans="1:4">
      <c r="A3869" t="str">
        <f>VLOOKUP(IDENTIFICATIE!$F$7,$G$2:$H$9,2,FALSE)</f>
        <v>B01</v>
      </c>
      <c r="B3869" t="str">
        <f>VLOOKUP(IDENTIFICATIE!$F$8,$I$2:$J$159,2,FALSE)</f>
        <v>SL0011</v>
      </c>
      <c r="C3869" t="s">
        <v>4705</v>
      </c>
      <c r="D3869" t="str">
        <f>IDENTIFICATIE!$F$9</f>
        <v>V01</v>
      </c>
    </row>
    <row r="3870" spans="1:4">
      <c r="A3870" t="str">
        <f>VLOOKUP(IDENTIFICATIE!$F$7,$G$2:$H$9,2,FALSE)</f>
        <v>B01</v>
      </c>
      <c r="B3870" t="str">
        <f>VLOOKUP(IDENTIFICATIE!$F$8,$I$2:$J$159,2,FALSE)</f>
        <v>SL0011</v>
      </c>
      <c r="C3870" t="s">
        <v>4706</v>
      </c>
      <c r="D3870" t="str">
        <f>IDENTIFICATIE!$F$9</f>
        <v>V01</v>
      </c>
    </row>
    <row r="3871" spans="1:4">
      <c r="A3871" t="str">
        <f>VLOOKUP(IDENTIFICATIE!$F$7,$G$2:$H$9,2,FALSE)</f>
        <v>B01</v>
      </c>
      <c r="B3871" t="str">
        <f>VLOOKUP(IDENTIFICATIE!$F$8,$I$2:$J$159,2,FALSE)</f>
        <v>SL0011</v>
      </c>
      <c r="C3871" t="s">
        <v>4707</v>
      </c>
      <c r="D3871" t="str">
        <f>IDENTIFICATIE!$F$9</f>
        <v>V01</v>
      </c>
    </row>
    <row r="3872" spans="1:4">
      <c r="A3872" t="str">
        <f>VLOOKUP(IDENTIFICATIE!$F$7,$G$2:$H$9,2,FALSE)</f>
        <v>B01</v>
      </c>
      <c r="B3872" t="str">
        <f>VLOOKUP(IDENTIFICATIE!$F$8,$I$2:$J$159,2,FALSE)</f>
        <v>SL0011</v>
      </c>
      <c r="C3872" t="s">
        <v>4708</v>
      </c>
      <c r="D3872" t="str">
        <f>IDENTIFICATIE!$F$9</f>
        <v>V01</v>
      </c>
    </row>
    <row r="3873" spans="1:4">
      <c r="A3873" t="str">
        <f>VLOOKUP(IDENTIFICATIE!$F$7,$G$2:$H$9,2,FALSE)</f>
        <v>B01</v>
      </c>
      <c r="B3873" t="str">
        <f>VLOOKUP(IDENTIFICATIE!$F$8,$I$2:$J$159,2,FALSE)</f>
        <v>SL0011</v>
      </c>
      <c r="C3873" t="s">
        <v>4709</v>
      </c>
      <c r="D3873" t="str">
        <f>IDENTIFICATIE!$F$9</f>
        <v>V01</v>
      </c>
    </row>
    <row r="3874" spans="1:4">
      <c r="A3874" t="str">
        <f>VLOOKUP(IDENTIFICATIE!$F$7,$G$2:$H$9,2,FALSE)</f>
        <v>B01</v>
      </c>
      <c r="B3874" t="str">
        <f>VLOOKUP(IDENTIFICATIE!$F$8,$I$2:$J$159,2,FALSE)</f>
        <v>SL0011</v>
      </c>
      <c r="C3874" t="s">
        <v>4710</v>
      </c>
      <c r="D3874" t="str">
        <f>IDENTIFICATIE!$F$9</f>
        <v>V01</v>
      </c>
    </row>
    <row r="3875" spans="1:4">
      <c r="A3875" t="str">
        <f>VLOOKUP(IDENTIFICATIE!$F$7,$G$2:$H$9,2,FALSE)</f>
        <v>B01</v>
      </c>
      <c r="B3875" t="str">
        <f>VLOOKUP(IDENTIFICATIE!$F$8,$I$2:$J$159,2,FALSE)</f>
        <v>SL0011</v>
      </c>
      <c r="C3875" t="s">
        <v>4711</v>
      </c>
      <c r="D3875" t="str">
        <f>IDENTIFICATIE!$F$9</f>
        <v>V01</v>
      </c>
    </row>
    <row r="3876" spans="1:4">
      <c r="A3876" t="str">
        <f>VLOOKUP(IDENTIFICATIE!$F$7,$G$2:$H$9,2,FALSE)</f>
        <v>B01</v>
      </c>
      <c r="B3876" t="str">
        <f>VLOOKUP(IDENTIFICATIE!$F$8,$I$2:$J$159,2,FALSE)</f>
        <v>SL0011</v>
      </c>
      <c r="C3876" t="s">
        <v>4712</v>
      </c>
      <c r="D3876" t="str">
        <f>IDENTIFICATIE!$F$9</f>
        <v>V01</v>
      </c>
    </row>
    <row r="3877" spans="1:4">
      <c r="A3877" t="str">
        <f>VLOOKUP(IDENTIFICATIE!$F$7,$G$2:$H$9,2,FALSE)</f>
        <v>B01</v>
      </c>
      <c r="B3877" t="str">
        <f>VLOOKUP(IDENTIFICATIE!$F$8,$I$2:$J$159,2,FALSE)</f>
        <v>SL0011</v>
      </c>
      <c r="C3877" t="s">
        <v>4713</v>
      </c>
      <c r="D3877" t="str">
        <f>IDENTIFICATIE!$F$9</f>
        <v>V01</v>
      </c>
    </row>
    <row r="3878" spans="1:4">
      <c r="A3878" t="str">
        <f>VLOOKUP(IDENTIFICATIE!$F$7,$G$2:$H$9,2,FALSE)</f>
        <v>B01</v>
      </c>
      <c r="B3878" t="str">
        <f>VLOOKUP(IDENTIFICATIE!$F$8,$I$2:$J$159,2,FALSE)</f>
        <v>SL0011</v>
      </c>
      <c r="C3878" t="s">
        <v>4714</v>
      </c>
      <c r="D3878" t="str">
        <f>IDENTIFICATIE!$F$9</f>
        <v>V01</v>
      </c>
    </row>
    <row r="3879" spans="1:4">
      <c r="A3879" t="str">
        <f>VLOOKUP(IDENTIFICATIE!$F$7,$G$2:$H$9,2,FALSE)</f>
        <v>B01</v>
      </c>
      <c r="B3879" t="str">
        <f>VLOOKUP(IDENTIFICATIE!$F$8,$I$2:$J$159,2,FALSE)</f>
        <v>SL0011</v>
      </c>
      <c r="C3879" t="s">
        <v>4715</v>
      </c>
      <c r="D3879" t="str">
        <f>IDENTIFICATIE!$F$9</f>
        <v>V01</v>
      </c>
    </row>
    <row r="3880" spans="1:4">
      <c r="A3880" t="str">
        <f>VLOOKUP(IDENTIFICATIE!$F$7,$G$2:$H$9,2,FALSE)</f>
        <v>B01</v>
      </c>
      <c r="B3880" t="str">
        <f>VLOOKUP(IDENTIFICATIE!$F$8,$I$2:$J$159,2,FALSE)</f>
        <v>SL0011</v>
      </c>
      <c r="C3880" t="s">
        <v>4716</v>
      </c>
      <c r="D3880" t="str">
        <f>IDENTIFICATIE!$F$9</f>
        <v>V01</v>
      </c>
    </row>
    <row r="3881" spans="1:4">
      <c r="A3881" t="str">
        <f>VLOOKUP(IDENTIFICATIE!$F$7,$G$2:$H$9,2,FALSE)</f>
        <v>B01</v>
      </c>
      <c r="B3881" t="str">
        <f>VLOOKUP(IDENTIFICATIE!$F$8,$I$2:$J$159,2,FALSE)</f>
        <v>SL0011</v>
      </c>
      <c r="C3881" t="s">
        <v>4717</v>
      </c>
      <c r="D3881" t="str">
        <f>IDENTIFICATIE!$F$9</f>
        <v>V01</v>
      </c>
    </row>
    <row r="3882" spans="1:4">
      <c r="A3882" t="str">
        <f>VLOOKUP(IDENTIFICATIE!$F$7,$G$2:$H$9,2,FALSE)</f>
        <v>B01</v>
      </c>
      <c r="B3882" t="str">
        <f>VLOOKUP(IDENTIFICATIE!$F$8,$I$2:$J$159,2,FALSE)</f>
        <v>SL0011</v>
      </c>
      <c r="C3882" t="s">
        <v>4718</v>
      </c>
      <c r="D3882" t="str">
        <f>IDENTIFICATIE!$F$9</f>
        <v>V01</v>
      </c>
    </row>
    <row r="3883" spans="1:4">
      <c r="A3883" t="str">
        <f>VLOOKUP(IDENTIFICATIE!$F$7,$G$2:$H$9,2,FALSE)</f>
        <v>B01</v>
      </c>
      <c r="B3883" t="str">
        <f>VLOOKUP(IDENTIFICATIE!$F$8,$I$2:$J$159,2,FALSE)</f>
        <v>SL0011</v>
      </c>
      <c r="C3883" t="s">
        <v>4719</v>
      </c>
      <c r="D3883" t="str">
        <f>IDENTIFICATIE!$F$9</f>
        <v>V01</v>
      </c>
    </row>
    <row r="3884" spans="1:4">
      <c r="A3884" t="str">
        <f>VLOOKUP(IDENTIFICATIE!$F$7,$G$2:$H$9,2,FALSE)</f>
        <v>B01</v>
      </c>
      <c r="B3884" t="str">
        <f>VLOOKUP(IDENTIFICATIE!$F$8,$I$2:$J$159,2,FALSE)</f>
        <v>SL0011</v>
      </c>
      <c r="C3884" t="s">
        <v>4720</v>
      </c>
      <c r="D3884" t="str">
        <f>IDENTIFICATIE!$F$9</f>
        <v>V01</v>
      </c>
    </row>
    <row r="3885" spans="1:4">
      <c r="A3885" t="str">
        <f>VLOOKUP(IDENTIFICATIE!$F$7,$G$2:$H$9,2,FALSE)</f>
        <v>B01</v>
      </c>
      <c r="B3885" t="str">
        <f>VLOOKUP(IDENTIFICATIE!$F$8,$I$2:$J$159,2,FALSE)</f>
        <v>SL0011</v>
      </c>
      <c r="C3885" t="s">
        <v>4721</v>
      </c>
      <c r="D3885" t="str">
        <f>IDENTIFICATIE!$F$9</f>
        <v>V01</v>
      </c>
    </row>
    <row r="3886" spans="1:4">
      <c r="A3886" t="str">
        <f>VLOOKUP(IDENTIFICATIE!$F$7,$G$2:$H$9,2,FALSE)</f>
        <v>B01</v>
      </c>
      <c r="B3886" t="str">
        <f>VLOOKUP(IDENTIFICATIE!$F$8,$I$2:$J$159,2,FALSE)</f>
        <v>SL0011</v>
      </c>
      <c r="C3886" t="s">
        <v>4722</v>
      </c>
      <c r="D3886" t="str">
        <f>IDENTIFICATIE!$F$9</f>
        <v>V01</v>
      </c>
    </row>
    <row r="3887" spans="1:4">
      <c r="A3887" t="str">
        <f>VLOOKUP(IDENTIFICATIE!$F$7,$G$2:$H$9,2,FALSE)</f>
        <v>B01</v>
      </c>
      <c r="B3887" t="str">
        <f>VLOOKUP(IDENTIFICATIE!$F$8,$I$2:$J$159,2,FALSE)</f>
        <v>SL0011</v>
      </c>
      <c r="C3887" t="s">
        <v>4723</v>
      </c>
      <c r="D3887" t="str">
        <f>IDENTIFICATIE!$F$9</f>
        <v>V01</v>
      </c>
    </row>
    <row r="3888" spans="1:4">
      <c r="A3888" t="str">
        <f>VLOOKUP(IDENTIFICATIE!$F$7,$G$2:$H$9,2,FALSE)</f>
        <v>B01</v>
      </c>
      <c r="B3888" t="str">
        <f>VLOOKUP(IDENTIFICATIE!$F$8,$I$2:$J$159,2,FALSE)</f>
        <v>SL0011</v>
      </c>
      <c r="C3888" t="s">
        <v>4724</v>
      </c>
      <c r="D3888" t="str">
        <f>IDENTIFICATIE!$F$9</f>
        <v>V01</v>
      </c>
    </row>
    <row r="3889" spans="1:4">
      <c r="A3889" t="str">
        <f>VLOOKUP(IDENTIFICATIE!$F$7,$G$2:$H$9,2,FALSE)</f>
        <v>B01</v>
      </c>
      <c r="B3889" t="str">
        <f>VLOOKUP(IDENTIFICATIE!$F$8,$I$2:$J$159,2,FALSE)</f>
        <v>SL0011</v>
      </c>
      <c r="C3889" t="s">
        <v>4725</v>
      </c>
      <c r="D3889" t="str">
        <f>IDENTIFICATIE!$F$9</f>
        <v>V01</v>
      </c>
    </row>
    <row r="3890" spans="1:4">
      <c r="A3890" t="str">
        <f>VLOOKUP(IDENTIFICATIE!$F$7,$G$2:$H$9,2,FALSE)</f>
        <v>B01</v>
      </c>
      <c r="B3890" t="str">
        <f>VLOOKUP(IDENTIFICATIE!$F$8,$I$2:$J$159,2,FALSE)</f>
        <v>SL0011</v>
      </c>
      <c r="C3890" t="s">
        <v>4726</v>
      </c>
      <c r="D3890" t="str">
        <f>IDENTIFICATIE!$F$9</f>
        <v>V01</v>
      </c>
    </row>
    <row r="3891" spans="1:4">
      <c r="A3891" t="str">
        <f>VLOOKUP(IDENTIFICATIE!$F$7,$G$2:$H$9,2,FALSE)</f>
        <v>B01</v>
      </c>
      <c r="B3891" t="str">
        <f>VLOOKUP(IDENTIFICATIE!$F$8,$I$2:$J$159,2,FALSE)</f>
        <v>SL0011</v>
      </c>
      <c r="C3891" t="s">
        <v>4727</v>
      </c>
      <c r="D3891" t="str">
        <f>IDENTIFICATIE!$F$9</f>
        <v>V01</v>
      </c>
    </row>
    <row r="3892" spans="1:4">
      <c r="A3892" t="str">
        <f>VLOOKUP(IDENTIFICATIE!$F$7,$G$2:$H$9,2,FALSE)</f>
        <v>B01</v>
      </c>
      <c r="B3892" t="str">
        <f>VLOOKUP(IDENTIFICATIE!$F$8,$I$2:$J$159,2,FALSE)</f>
        <v>SL0011</v>
      </c>
      <c r="C3892" t="s">
        <v>4728</v>
      </c>
      <c r="D3892" t="str">
        <f>IDENTIFICATIE!$F$9</f>
        <v>V01</v>
      </c>
    </row>
    <row r="3893" spans="1:4">
      <c r="A3893" t="str">
        <f>VLOOKUP(IDENTIFICATIE!$F$7,$G$2:$H$9,2,FALSE)</f>
        <v>B01</v>
      </c>
      <c r="B3893" t="str">
        <f>VLOOKUP(IDENTIFICATIE!$F$8,$I$2:$J$159,2,FALSE)</f>
        <v>SL0011</v>
      </c>
      <c r="C3893" t="s">
        <v>4729</v>
      </c>
      <c r="D3893" t="str">
        <f>IDENTIFICATIE!$F$9</f>
        <v>V01</v>
      </c>
    </row>
    <row r="3894" spans="1:4">
      <c r="A3894" t="str">
        <f>VLOOKUP(IDENTIFICATIE!$F$7,$G$2:$H$9,2,FALSE)</f>
        <v>B01</v>
      </c>
      <c r="B3894" t="str">
        <f>VLOOKUP(IDENTIFICATIE!$F$8,$I$2:$J$159,2,FALSE)</f>
        <v>SL0011</v>
      </c>
      <c r="C3894" t="s">
        <v>4730</v>
      </c>
      <c r="D3894" t="str">
        <f>IDENTIFICATIE!$F$9</f>
        <v>V01</v>
      </c>
    </row>
    <row r="3895" spans="1:4">
      <c r="A3895" t="str">
        <f>VLOOKUP(IDENTIFICATIE!$F$7,$G$2:$H$9,2,FALSE)</f>
        <v>B01</v>
      </c>
      <c r="B3895" t="str">
        <f>VLOOKUP(IDENTIFICATIE!$F$8,$I$2:$J$159,2,FALSE)</f>
        <v>SL0011</v>
      </c>
      <c r="C3895" t="s">
        <v>4731</v>
      </c>
      <c r="D3895" t="str">
        <f>IDENTIFICATIE!$F$9</f>
        <v>V01</v>
      </c>
    </row>
    <row r="3896" spans="1:4">
      <c r="A3896" t="str">
        <f>VLOOKUP(IDENTIFICATIE!$F$7,$G$2:$H$9,2,FALSE)</f>
        <v>B01</v>
      </c>
      <c r="B3896" t="str">
        <f>VLOOKUP(IDENTIFICATIE!$F$8,$I$2:$J$159,2,FALSE)</f>
        <v>SL0011</v>
      </c>
      <c r="C3896" t="s">
        <v>4732</v>
      </c>
      <c r="D3896" t="str">
        <f>IDENTIFICATIE!$F$9</f>
        <v>V01</v>
      </c>
    </row>
    <row r="3897" spans="1:4">
      <c r="A3897" t="str">
        <f>VLOOKUP(IDENTIFICATIE!$F$7,$G$2:$H$9,2,FALSE)</f>
        <v>B01</v>
      </c>
      <c r="B3897" t="str">
        <f>VLOOKUP(IDENTIFICATIE!$F$8,$I$2:$J$159,2,FALSE)</f>
        <v>SL0011</v>
      </c>
      <c r="C3897" t="s">
        <v>4733</v>
      </c>
      <c r="D3897" t="str">
        <f>IDENTIFICATIE!$F$9</f>
        <v>V01</v>
      </c>
    </row>
    <row r="3898" spans="1:4">
      <c r="A3898" t="str">
        <f>VLOOKUP(IDENTIFICATIE!$F$7,$G$2:$H$9,2,FALSE)</f>
        <v>B01</v>
      </c>
      <c r="B3898" t="str">
        <f>VLOOKUP(IDENTIFICATIE!$F$8,$I$2:$J$159,2,FALSE)</f>
        <v>SL0011</v>
      </c>
      <c r="C3898" t="s">
        <v>4734</v>
      </c>
      <c r="D3898" t="str">
        <f>IDENTIFICATIE!$F$9</f>
        <v>V01</v>
      </c>
    </row>
    <row r="3899" spans="1:4">
      <c r="A3899" t="str">
        <f>VLOOKUP(IDENTIFICATIE!$F$7,$G$2:$H$9,2,FALSE)</f>
        <v>B01</v>
      </c>
      <c r="B3899" t="str">
        <f>VLOOKUP(IDENTIFICATIE!$F$8,$I$2:$J$159,2,FALSE)</f>
        <v>SL0011</v>
      </c>
      <c r="C3899" t="s">
        <v>4735</v>
      </c>
      <c r="D3899" t="str">
        <f>IDENTIFICATIE!$F$9</f>
        <v>V01</v>
      </c>
    </row>
    <row r="3900" spans="1:4">
      <c r="A3900" t="str">
        <f>VLOOKUP(IDENTIFICATIE!$F$7,$G$2:$H$9,2,FALSE)</f>
        <v>B01</v>
      </c>
      <c r="B3900" t="str">
        <f>VLOOKUP(IDENTIFICATIE!$F$8,$I$2:$J$159,2,FALSE)</f>
        <v>SL0011</v>
      </c>
      <c r="C3900" t="s">
        <v>4736</v>
      </c>
      <c r="D3900" t="str">
        <f>IDENTIFICATIE!$F$9</f>
        <v>V01</v>
      </c>
    </row>
    <row r="3901" spans="1:4">
      <c r="A3901" t="str">
        <f>VLOOKUP(IDENTIFICATIE!$F$7,$G$2:$H$9,2,FALSE)</f>
        <v>B01</v>
      </c>
      <c r="B3901" t="str">
        <f>VLOOKUP(IDENTIFICATIE!$F$8,$I$2:$J$159,2,FALSE)</f>
        <v>SL0011</v>
      </c>
      <c r="C3901" t="s">
        <v>4737</v>
      </c>
      <c r="D3901" t="str">
        <f>IDENTIFICATIE!$F$9</f>
        <v>V01</v>
      </c>
    </row>
    <row r="3902" spans="1:4">
      <c r="A3902" t="str">
        <f>VLOOKUP(IDENTIFICATIE!$F$7,$G$2:$H$9,2,FALSE)</f>
        <v>B01</v>
      </c>
      <c r="B3902" t="str">
        <f>VLOOKUP(IDENTIFICATIE!$F$8,$I$2:$J$159,2,FALSE)</f>
        <v>SL0011</v>
      </c>
      <c r="C3902" t="s">
        <v>4738</v>
      </c>
      <c r="D3902" t="str">
        <f>IDENTIFICATIE!$F$9</f>
        <v>V01</v>
      </c>
    </row>
    <row r="3903" spans="1:4">
      <c r="A3903" t="str">
        <f>VLOOKUP(IDENTIFICATIE!$F$7,$G$2:$H$9,2,FALSE)</f>
        <v>B01</v>
      </c>
      <c r="B3903" t="str">
        <f>VLOOKUP(IDENTIFICATIE!$F$8,$I$2:$J$159,2,FALSE)</f>
        <v>SL0011</v>
      </c>
      <c r="C3903" t="s">
        <v>4739</v>
      </c>
      <c r="D3903" t="str">
        <f>IDENTIFICATIE!$F$9</f>
        <v>V01</v>
      </c>
    </row>
    <row r="3904" spans="1:4">
      <c r="A3904" t="str">
        <f>VLOOKUP(IDENTIFICATIE!$F$7,$G$2:$H$9,2,FALSE)</f>
        <v>B01</v>
      </c>
      <c r="B3904" t="str">
        <f>VLOOKUP(IDENTIFICATIE!$F$8,$I$2:$J$159,2,FALSE)</f>
        <v>SL0011</v>
      </c>
      <c r="C3904" t="s">
        <v>4740</v>
      </c>
      <c r="D3904" t="str">
        <f>IDENTIFICATIE!$F$9</f>
        <v>V01</v>
      </c>
    </row>
    <row r="3905" spans="1:4">
      <c r="A3905" t="str">
        <f>VLOOKUP(IDENTIFICATIE!$F$7,$G$2:$H$9,2,FALSE)</f>
        <v>B01</v>
      </c>
      <c r="B3905" t="str">
        <f>VLOOKUP(IDENTIFICATIE!$F$8,$I$2:$J$159,2,FALSE)</f>
        <v>SL0011</v>
      </c>
      <c r="C3905" t="s">
        <v>4741</v>
      </c>
      <c r="D3905" t="str">
        <f>IDENTIFICATIE!$F$9</f>
        <v>V01</v>
      </c>
    </row>
    <row r="3906" spans="1:4">
      <c r="A3906" t="str">
        <f>VLOOKUP(IDENTIFICATIE!$F$7,$G$2:$H$9,2,FALSE)</f>
        <v>B01</v>
      </c>
      <c r="B3906" t="str">
        <f>VLOOKUP(IDENTIFICATIE!$F$8,$I$2:$J$159,2,FALSE)</f>
        <v>SL0011</v>
      </c>
      <c r="C3906" t="s">
        <v>4742</v>
      </c>
      <c r="D3906" t="str">
        <f>IDENTIFICATIE!$F$9</f>
        <v>V01</v>
      </c>
    </row>
    <row r="3907" spans="1:4">
      <c r="A3907" t="str">
        <f>VLOOKUP(IDENTIFICATIE!$F$7,$G$2:$H$9,2,FALSE)</f>
        <v>B01</v>
      </c>
      <c r="B3907" t="str">
        <f>VLOOKUP(IDENTIFICATIE!$F$8,$I$2:$J$159,2,FALSE)</f>
        <v>SL0011</v>
      </c>
      <c r="C3907" t="s">
        <v>4743</v>
      </c>
      <c r="D3907" t="str">
        <f>IDENTIFICATIE!$F$9</f>
        <v>V01</v>
      </c>
    </row>
    <row r="3908" spans="1:4">
      <c r="A3908" t="str">
        <f>VLOOKUP(IDENTIFICATIE!$F$7,$G$2:$H$9,2,FALSE)</f>
        <v>B01</v>
      </c>
      <c r="B3908" t="str">
        <f>VLOOKUP(IDENTIFICATIE!$F$8,$I$2:$J$159,2,FALSE)</f>
        <v>SL0011</v>
      </c>
      <c r="C3908" t="s">
        <v>4744</v>
      </c>
      <c r="D3908" t="str">
        <f>IDENTIFICATIE!$F$9</f>
        <v>V01</v>
      </c>
    </row>
    <row r="3909" spans="1:4">
      <c r="A3909" t="str">
        <f>VLOOKUP(IDENTIFICATIE!$F$7,$G$2:$H$9,2,FALSE)</f>
        <v>B01</v>
      </c>
      <c r="B3909" t="str">
        <f>VLOOKUP(IDENTIFICATIE!$F$8,$I$2:$J$159,2,FALSE)</f>
        <v>SL0011</v>
      </c>
      <c r="C3909" t="s">
        <v>4745</v>
      </c>
      <c r="D3909" t="str">
        <f>IDENTIFICATIE!$F$9</f>
        <v>V01</v>
      </c>
    </row>
    <row r="3910" spans="1:4">
      <c r="A3910" t="str">
        <f>VLOOKUP(IDENTIFICATIE!$F$7,$G$2:$H$9,2,FALSE)</f>
        <v>B01</v>
      </c>
      <c r="B3910" t="str">
        <f>VLOOKUP(IDENTIFICATIE!$F$8,$I$2:$J$159,2,FALSE)</f>
        <v>SL0011</v>
      </c>
      <c r="C3910" t="s">
        <v>4746</v>
      </c>
      <c r="D3910" t="str">
        <f>IDENTIFICATIE!$F$9</f>
        <v>V01</v>
      </c>
    </row>
    <row r="3911" spans="1:4">
      <c r="A3911" t="str">
        <f>VLOOKUP(IDENTIFICATIE!$F$7,$G$2:$H$9,2,FALSE)</f>
        <v>B01</v>
      </c>
      <c r="B3911" t="str">
        <f>VLOOKUP(IDENTIFICATIE!$F$8,$I$2:$J$159,2,FALSE)</f>
        <v>SL0011</v>
      </c>
      <c r="C3911" t="s">
        <v>4747</v>
      </c>
      <c r="D3911" t="str">
        <f>IDENTIFICATIE!$F$9</f>
        <v>V01</v>
      </c>
    </row>
    <row r="3912" spans="1:4">
      <c r="A3912" t="str">
        <f>VLOOKUP(IDENTIFICATIE!$F$7,$G$2:$H$9,2,FALSE)</f>
        <v>B01</v>
      </c>
      <c r="B3912" t="str">
        <f>VLOOKUP(IDENTIFICATIE!$F$8,$I$2:$J$159,2,FALSE)</f>
        <v>SL0011</v>
      </c>
      <c r="C3912" t="s">
        <v>4748</v>
      </c>
      <c r="D3912" t="str">
        <f>IDENTIFICATIE!$F$9</f>
        <v>V01</v>
      </c>
    </row>
    <row r="3913" spans="1:4">
      <c r="A3913" t="str">
        <f>VLOOKUP(IDENTIFICATIE!$F$7,$G$2:$H$9,2,FALSE)</f>
        <v>B01</v>
      </c>
      <c r="B3913" t="str">
        <f>VLOOKUP(IDENTIFICATIE!$F$8,$I$2:$J$159,2,FALSE)</f>
        <v>SL0011</v>
      </c>
      <c r="C3913" t="s">
        <v>4749</v>
      </c>
      <c r="D3913" t="str">
        <f>IDENTIFICATIE!$F$9</f>
        <v>V01</v>
      </c>
    </row>
    <row r="3914" spans="1:4">
      <c r="A3914" t="str">
        <f>VLOOKUP(IDENTIFICATIE!$F$7,$G$2:$H$9,2,FALSE)</f>
        <v>B01</v>
      </c>
      <c r="B3914" t="str">
        <f>VLOOKUP(IDENTIFICATIE!$F$8,$I$2:$J$159,2,FALSE)</f>
        <v>SL0011</v>
      </c>
      <c r="C3914" t="s">
        <v>4750</v>
      </c>
      <c r="D3914" t="str">
        <f>IDENTIFICATIE!$F$9</f>
        <v>V01</v>
      </c>
    </row>
    <row r="3915" spans="1:4">
      <c r="A3915" t="str">
        <f>VLOOKUP(IDENTIFICATIE!$F$7,$G$2:$H$9,2,FALSE)</f>
        <v>B01</v>
      </c>
      <c r="B3915" t="str">
        <f>VLOOKUP(IDENTIFICATIE!$F$8,$I$2:$J$159,2,FALSE)</f>
        <v>SL0011</v>
      </c>
      <c r="C3915" t="s">
        <v>4751</v>
      </c>
      <c r="D3915" t="str">
        <f>IDENTIFICATIE!$F$9</f>
        <v>V01</v>
      </c>
    </row>
    <row r="3916" spans="1:4">
      <c r="A3916" t="str">
        <f>VLOOKUP(IDENTIFICATIE!$F$7,$G$2:$H$9,2,FALSE)</f>
        <v>B01</v>
      </c>
      <c r="B3916" t="str">
        <f>VLOOKUP(IDENTIFICATIE!$F$8,$I$2:$J$159,2,FALSE)</f>
        <v>SL0011</v>
      </c>
      <c r="C3916" t="s">
        <v>4752</v>
      </c>
      <c r="D3916" t="str">
        <f>IDENTIFICATIE!$F$9</f>
        <v>V01</v>
      </c>
    </row>
    <row r="3917" spans="1:4">
      <c r="A3917" t="str">
        <f>VLOOKUP(IDENTIFICATIE!$F$7,$G$2:$H$9,2,FALSE)</f>
        <v>B01</v>
      </c>
      <c r="B3917" t="str">
        <f>VLOOKUP(IDENTIFICATIE!$F$8,$I$2:$J$159,2,FALSE)</f>
        <v>SL0011</v>
      </c>
      <c r="C3917" t="s">
        <v>4753</v>
      </c>
      <c r="D3917" t="str">
        <f>IDENTIFICATIE!$F$9</f>
        <v>V01</v>
      </c>
    </row>
    <row r="3918" spans="1:4">
      <c r="A3918" t="str">
        <f>VLOOKUP(IDENTIFICATIE!$F$7,$G$2:$H$9,2,FALSE)</f>
        <v>B01</v>
      </c>
      <c r="B3918" t="str">
        <f>VLOOKUP(IDENTIFICATIE!$F$8,$I$2:$J$159,2,FALSE)</f>
        <v>SL0011</v>
      </c>
      <c r="C3918" t="s">
        <v>4754</v>
      </c>
      <c r="D3918" t="str">
        <f>IDENTIFICATIE!$F$9</f>
        <v>V01</v>
      </c>
    </row>
    <row r="3919" spans="1:4">
      <c r="A3919" t="str">
        <f>VLOOKUP(IDENTIFICATIE!$F$7,$G$2:$H$9,2,FALSE)</f>
        <v>B01</v>
      </c>
      <c r="B3919" t="str">
        <f>VLOOKUP(IDENTIFICATIE!$F$8,$I$2:$J$159,2,FALSE)</f>
        <v>SL0011</v>
      </c>
      <c r="C3919" t="s">
        <v>4755</v>
      </c>
      <c r="D3919" t="str">
        <f>IDENTIFICATIE!$F$9</f>
        <v>V01</v>
      </c>
    </row>
    <row r="3920" spans="1:4">
      <c r="A3920" t="str">
        <f>VLOOKUP(IDENTIFICATIE!$F$7,$G$2:$H$9,2,FALSE)</f>
        <v>B01</v>
      </c>
      <c r="B3920" t="str">
        <f>VLOOKUP(IDENTIFICATIE!$F$8,$I$2:$J$159,2,FALSE)</f>
        <v>SL0011</v>
      </c>
      <c r="C3920" t="s">
        <v>4756</v>
      </c>
      <c r="D3920" t="str">
        <f>IDENTIFICATIE!$F$9</f>
        <v>V01</v>
      </c>
    </row>
    <row r="3921" spans="1:4">
      <c r="A3921" t="str">
        <f>VLOOKUP(IDENTIFICATIE!$F$7,$G$2:$H$9,2,FALSE)</f>
        <v>B01</v>
      </c>
      <c r="B3921" t="str">
        <f>VLOOKUP(IDENTIFICATIE!$F$8,$I$2:$J$159,2,FALSE)</f>
        <v>SL0011</v>
      </c>
      <c r="C3921" t="s">
        <v>4757</v>
      </c>
      <c r="D3921" t="str">
        <f>IDENTIFICATIE!$F$9</f>
        <v>V01</v>
      </c>
    </row>
    <row r="3922" spans="1:4">
      <c r="A3922" t="str">
        <f>VLOOKUP(IDENTIFICATIE!$F$7,$G$2:$H$9,2,FALSE)</f>
        <v>B01</v>
      </c>
      <c r="B3922" t="str">
        <f>VLOOKUP(IDENTIFICATIE!$F$8,$I$2:$J$159,2,FALSE)</f>
        <v>SL0011</v>
      </c>
      <c r="C3922" t="s">
        <v>4758</v>
      </c>
      <c r="D3922" t="str">
        <f>IDENTIFICATIE!$F$9</f>
        <v>V01</v>
      </c>
    </row>
    <row r="3923" spans="1:4">
      <c r="A3923" t="str">
        <f>VLOOKUP(IDENTIFICATIE!$F$7,$G$2:$H$9,2,FALSE)</f>
        <v>B01</v>
      </c>
      <c r="B3923" t="str">
        <f>VLOOKUP(IDENTIFICATIE!$F$8,$I$2:$J$159,2,FALSE)</f>
        <v>SL0011</v>
      </c>
      <c r="C3923" t="s">
        <v>4759</v>
      </c>
      <c r="D3923" t="str">
        <f>IDENTIFICATIE!$F$9</f>
        <v>V01</v>
      </c>
    </row>
    <row r="3924" spans="1:4">
      <c r="A3924" t="str">
        <f>VLOOKUP(IDENTIFICATIE!$F$7,$G$2:$H$9,2,FALSE)</f>
        <v>B01</v>
      </c>
      <c r="B3924" t="str">
        <f>VLOOKUP(IDENTIFICATIE!$F$8,$I$2:$J$159,2,FALSE)</f>
        <v>SL0011</v>
      </c>
      <c r="C3924" t="s">
        <v>4760</v>
      </c>
      <c r="D3924" t="str">
        <f>IDENTIFICATIE!$F$9</f>
        <v>V01</v>
      </c>
    </row>
    <row r="3925" spans="1:4">
      <c r="A3925" t="str">
        <f>VLOOKUP(IDENTIFICATIE!$F$7,$G$2:$H$9,2,FALSE)</f>
        <v>B01</v>
      </c>
      <c r="B3925" t="str">
        <f>VLOOKUP(IDENTIFICATIE!$F$8,$I$2:$J$159,2,FALSE)</f>
        <v>SL0011</v>
      </c>
      <c r="C3925" t="s">
        <v>4761</v>
      </c>
      <c r="D3925" t="str">
        <f>IDENTIFICATIE!$F$9</f>
        <v>V01</v>
      </c>
    </row>
    <row r="3926" spans="1:4">
      <c r="A3926" t="str">
        <f>VLOOKUP(IDENTIFICATIE!$F$7,$G$2:$H$9,2,FALSE)</f>
        <v>B01</v>
      </c>
      <c r="B3926" t="str">
        <f>VLOOKUP(IDENTIFICATIE!$F$8,$I$2:$J$159,2,FALSE)</f>
        <v>SL0011</v>
      </c>
      <c r="C3926" t="s">
        <v>4762</v>
      </c>
      <c r="D3926" t="str">
        <f>IDENTIFICATIE!$F$9</f>
        <v>V01</v>
      </c>
    </row>
    <row r="3927" spans="1:4">
      <c r="A3927" t="str">
        <f>VLOOKUP(IDENTIFICATIE!$F$7,$G$2:$H$9,2,FALSE)</f>
        <v>B01</v>
      </c>
      <c r="B3927" t="str">
        <f>VLOOKUP(IDENTIFICATIE!$F$8,$I$2:$J$159,2,FALSE)</f>
        <v>SL0011</v>
      </c>
      <c r="C3927" t="s">
        <v>4763</v>
      </c>
      <c r="D3927" t="str">
        <f>IDENTIFICATIE!$F$9</f>
        <v>V01</v>
      </c>
    </row>
    <row r="3928" spans="1:4">
      <c r="A3928" t="str">
        <f>VLOOKUP(IDENTIFICATIE!$F$7,$G$2:$H$9,2,FALSE)</f>
        <v>B01</v>
      </c>
      <c r="B3928" t="str">
        <f>VLOOKUP(IDENTIFICATIE!$F$8,$I$2:$J$159,2,FALSE)</f>
        <v>SL0011</v>
      </c>
      <c r="C3928" t="s">
        <v>4764</v>
      </c>
      <c r="D3928" t="str">
        <f>IDENTIFICATIE!$F$9</f>
        <v>V01</v>
      </c>
    </row>
    <row r="3929" spans="1:4">
      <c r="A3929" t="str">
        <f>VLOOKUP(IDENTIFICATIE!$F$7,$G$2:$H$9,2,FALSE)</f>
        <v>B01</v>
      </c>
      <c r="B3929" t="str">
        <f>VLOOKUP(IDENTIFICATIE!$F$8,$I$2:$J$159,2,FALSE)</f>
        <v>SL0011</v>
      </c>
      <c r="C3929" t="s">
        <v>4765</v>
      </c>
      <c r="D3929" t="str">
        <f>IDENTIFICATIE!$F$9</f>
        <v>V01</v>
      </c>
    </row>
    <row r="3930" spans="1:4">
      <c r="A3930" t="str">
        <f>VLOOKUP(IDENTIFICATIE!$F$7,$G$2:$H$9,2,FALSE)</f>
        <v>B01</v>
      </c>
      <c r="B3930" t="str">
        <f>VLOOKUP(IDENTIFICATIE!$F$8,$I$2:$J$159,2,FALSE)</f>
        <v>SL0011</v>
      </c>
      <c r="C3930" t="s">
        <v>4766</v>
      </c>
      <c r="D3930" t="str">
        <f>IDENTIFICATIE!$F$9</f>
        <v>V01</v>
      </c>
    </row>
    <row r="3931" spans="1:4">
      <c r="A3931" t="str">
        <f>VLOOKUP(IDENTIFICATIE!$F$7,$G$2:$H$9,2,FALSE)</f>
        <v>B01</v>
      </c>
      <c r="B3931" t="str">
        <f>VLOOKUP(IDENTIFICATIE!$F$8,$I$2:$J$159,2,FALSE)</f>
        <v>SL0011</v>
      </c>
      <c r="C3931" t="s">
        <v>4767</v>
      </c>
      <c r="D3931" t="str">
        <f>IDENTIFICATIE!$F$9</f>
        <v>V01</v>
      </c>
    </row>
    <row r="3932" spans="1:4">
      <c r="A3932" t="str">
        <f>VLOOKUP(IDENTIFICATIE!$F$7,$G$2:$H$9,2,FALSE)</f>
        <v>B01</v>
      </c>
      <c r="B3932" t="str">
        <f>VLOOKUP(IDENTIFICATIE!$F$8,$I$2:$J$159,2,FALSE)</f>
        <v>SL0011</v>
      </c>
      <c r="C3932" t="s">
        <v>4768</v>
      </c>
      <c r="D3932" t="str">
        <f>IDENTIFICATIE!$F$9</f>
        <v>V01</v>
      </c>
    </row>
    <row r="3933" spans="1:4">
      <c r="A3933" t="str">
        <f>VLOOKUP(IDENTIFICATIE!$F$7,$G$2:$H$9,2,FALSE)</f>
        <v>B01</v>
      </c>
      <c r="B3933" t="str">
        <f>VLOOKUP(IDENTIFICATIE!$F$8,$I$2:$J$159,2,FALSE)</f>
        <v>SL0011</v>
      </c>
      <c r="C3933" t="s">
        <v>4769</v>
      </c>
      <c r="D3933" t="str">
        <f>IDENTIFICATIE!$F$9</f>
        <v>V01</v>
      </c>
    </row>
    <row r="3934" spans="1:4">
      <c r="A3934" t="str">
        <f>VLOOKUP(IDENTIFICATIE!$F$7,$G$2:$H$9,2,FALSE)</f>
        <v>B01</v>
      </c>
      <c r="B3934" t="str">
        <f>VLOOKUP(IDENTIFICATIE!$F$8,$I$2:$J$159,2,FALSE)</f>
        <v>SL0011</v>
      </c>
      <c r="C3934" t="s">
        <v>4770</v>
      </c>
      <c r="D3934" t="str">
        <f>IDENTIFICATIE!$F$9</f>
        <v>V01</v>
      </c>
    </row>
    <row r="3935" spans="1:4">
      <c r="A3935" t="str">
        <f>VLOOKUP(IDENTIFICATIE!$F$7,$G$2:$H$9,2,FALSE)</f>
        <v>B01</v>
      </c>
      <c r="B3935" t="str">
        <f>VLOOKUP(IDENTIFICATIE!$F$8,$I$2:$J$159,2,FALSE)</f>
        <v>SL0011</v>
      </c>
      <c r="C3935" t="s">
        <v>4771</v>
      </c>
      <c r="D3935" t="str">
        <f>IDENTIFICATIE!$F$9</f>
        <v>V01</v>
      </c>
    </row>
    <row r="3936" spans="1:4">
      <c r="A3936" t="str">
        <f>VLOOKUP(IDENTIFICATIE!$F$7,$G$2:$H$9,2,FALSE)</f>
        <v>B01</v>
      </c>
      <c r="B3936" t="str">
        <f>VLOOKUP(IDENTIFICATIE!$F$8,$I$2:$J$159,2,FALSE)</f>
        <v>SL0011</v>
      </c>
      <c r="C3936" t="s">
        <v>4772</v>
      </c>
      <c r="D3936" t="str">
        <f>IDENTIFICATIE!$F$9</f>
        <v>V01</v>
      </c>
    </row>
    <row r="3937" spans="1:4">
      <c r="A3937" t="str">
        <f>VLOOKUP(IDENTIFICATIE!$F$7,$G$2:$H$9,2,FALSE)</f>
        <v>B01</v>
      </c>
      <c r="B3937" t="str">
        <f>VLOOKUP(IDENTIFICATIE!$F$8,$I$2:$J$159,2,FALSE)</f>
        <v>SL0011</v>
      </c>
      <c r="C3937" t="s">
        <v>4773</v>
      </c>
      <c r="D3937" t="str">
        <f>IDENTIFICATIE!$F$9</f>
        <v>V01</v>
      </c>
    </row>
    <row r="3938" spans="1:4">
      <c r="A3938" t="str">
        <f>VLOOKUP(IDENTIFICATIE!$F$7,$G$2:$H$9,2,FALSE)</f>
        <v>B01</v>
      </c>
      <c r="B3938" t="str">
        <f>VLOOKUP(IDENTIFICATIE!$F$8,$I$2:$J$159,2,FALSE)</f>
        <v>SL0011</v>
      </c>
      <c r="C3938" t="s">
        <v>4774</v>
      </c>
      <c r="D3938" t="str">
        <f>IDENTIFICATIE!$F$9</f>
        <v>V01</v>
      </c>
    </row>
    <row r="3939" spans="1:4">
      <c r="A3939" t="str">
        <f>VLOOKUP(IDENTIFICATIE!$F$7,$G$2:$H$9,2,FALSE)</f>
        <v>B01</v>
      </c>
      <c r="B3939" t="str">
        <f>VLOOKUP(IDENTIFICATIE!$F$8,$I$2:$J$159,2,FALSE)</f>
        <v>SL0011</v>
      </c>
      <c r="C3939" t="s">
        <v>4775</v>
      </c>
      <c r="D3939" t="str">
        <f>IDENTIFICATIE!$F$9</f>
        <v>V01</v>
      </c>
    </row>
    <row r="3940" spans="1:4">
      <c r="A3940" t="str">
        <f>VLOOKUP(IDENTIFICATIE!$F$7,$G$2:$H$9,2,FALSE)</f>
        <v>B01</v>
      </c>
      <c r="B3940" t="str">
        <f>VLOOKUP(IDENTIFICATIE!$F$8,$I$2:$J$159,2,FALSE)</f>
        <v>SL0011</v>
      </c>
      <c r="C3940" t="s">
        <v>4776</v>
      </c>
      <c r="D3940" t="str">
        <f>IDENTIFICATIE!$F$9</f>
        <v>V01</v>
      </c>
    </row>
    <row r="3941" spans="1:4">
      <c r="A3941" t="str">
        <f>VLOOKUP(IDENTIFICATIE!$F$7,$G$2:$H$9,2,FALSE)</f>
        <v>B01</v>
      </c>
      <c r="B3941" t="str">
        <f>VLOOKUP(IDENTIFICATIE!$F$8,$I$2:$J$159,2,FALSE)</f>
        <v>SL0011</v>
      </c>
      <c r="C3941" t="s">
        <v>4777</v>
      </c>
      <c r="D3941" t="str">
        <f>IDENTIFICATIE!$F$9</f>
        <v>V01</v>
      </c>
    </row>
    <row r="3942" spans="1:4">
      <c r="A3942" t="str">
        <f>VLOOKUP(IDENTIFICATIE!$F$7,$G$2:$H$9,2,FALSE)</f>
        <v>B01</v>
      </c>
      <c r="B3942" t="str">
        <f>VLOOKUP(IDENTIFICATIE!$F$8,$I$2:$J$159,2,FALSE)</f>
        <v>SL0011</v>
      </c>
      <c r="C3942" t="s">
        <v>4778</v>
      </c>
      <c r="D3942" t="str">
        <f>IDENTIFICATIE!$F$9</f>
        <v>V01</v>
      </c>
    </row>
    <row r="3943" spans="1:4">
      <c r="A3943" t="str">
        <f>VLOOKUP(IDENTIFICATIE!$F$7,$G$2:$H$9,2,FALSE)</f>
        <v>B01</v>
      </c>
      <c r="B3943" t="str">
        <f>VLOOKUP(IDENTIFICATIE!$F$8,$I$2:$J$159,2,FALSE)</f>
        <v>SL0011</v>
      </c>
      <c r="C3943" t="s">
        <v>4779</v>
      </c>
      <c r="D3943" t="str">
        <f>IDENTIFICATIE!$F$9</f>
        <v>V01</v>
      </c>
    </row>
    <row r="3944" spans="1:4">
      <c r="A3944" t="str">
        <f>VLOOKUP(IDENTIFICATIE!$F$7,$G$2:$H$9,2,FALSE)</f>
        <v>B01</v>
      </c>
      <c r="B3944" t="str">
        <f>VLOOKUP(IDENTIFICATIE!$F$8,$I$2:$J$159,2,FALSE)</f>
        <v>SL0011</v>
      </c>
      <c r="C3944" t="s">
        <v>4780</v>
      </c>
      <c r="D3944" t="str">
        <f>IDENTIFICATIE!$F$9</f>
        <v>V01</v>
      </c>
    </row>
    <row r="3945" spans="1:4">
      <c r="A3945" t="str">
        <f>VLOOKUP(IDENTIFICATIE!$F$7,$G$2:$H$9,2,FALSE)</f>
        <v>B01</v>
      </c>
      <c r="B3945" t="str">
        <f>VLOOKUP(IDENTIFICATIE!$F$8,$I$2:$J$159,2,FALSE)</f>
        <v>SL0011</v>
      </c>
      <c r="C3945" t="s">
        <v>4781</v>
      </c>
      <c r="D3945" t="str">
        <f>IDENTIFICATIE!$F$9</f>
        <v>V01</v>
      </c>
    </row>
    <row r="3946" spans="1:4">
      <c r="A3946" t="str">
        <f>VLOOKUP(IDENTIFICATIE!$F$7,$G$2:$H$9,2,FALSE)</f>
        <v>B01</v>
      </c>
      <c r="B3946" t="str">
        <f>VLOOKUP(IDENTIFICATIE!$F$8,$I$2:$J$159,2,FALSE)</f>
        <v>SL0011</v>
      </c>
      <c r="C3946" t="s">
        <v>4782</v>
      </c>
      <c r="D3946" t="str">
        <f>IDENTIFICATIE!$F$9</f>
        <v>V01</v>
      </c>
    </row>
    <row r="3947" spans="1:4">
      <c r="A3947" t="str">
        <f>VLOOKUP(IDENTIFICATIE!$F$7,$G$2:$H$9,2,FALSE)</f>
        <v>B01</v>
      </c>
      <c r="B3947" t="str">
        <f>VLOOKUP(IDENTIFICATIE!$F$8,$I$2:$J$159,2,FALSE)</f>
        <v>SL0011</v>
      </c>
      <c r="C3947" t="s">
        <v>4783</v>
      </c>
      <c r="D3947" t="str">
        <f>IDENTIFICATIE!$F$9</f>
        <v>V01</v>
      </c>
    </row>
    <row r="3948" spans="1:4">
      <c r="A3948" t="str">
        <f>VLOOKUP(IDENTIFICATIE!$F$7,$G$2:$H$9,2,FALSE)</f>
        <v>B01</v>
      </c>
      <c r="B3948" t="str">
        <f>VLOOKUP(IDENTIFICATIE!$F$8,$I$2:$J$159,2,FALSE)</f>
        <v>SL0011</v>
      </c>
      <c r="C3948" t="s">
        <v>4784</v>
      </c>
      <c r="D3948" t="str">
        <f>IDENTIFICATIE!$F$9</f>
        <v>V01</v>
      </c>
    </row>
    <row r="3949" spans="1:4">
      <c r="A3949" t="str">
        <f>VLOOKUP(IDENTIFICATIE!$F$7,$G$2:$H$9,2,FALSE)</f>
        <v>B01</v>
      </c>
      <c r="B3949" t="str">
        <f>VLOOKUP(IDENTIFICATIE!$F$8,$I$2:$J$159,2,FALSE)</f>
        <v>SL0011</v>
      </c>
      <c r="C3949" t="s">
        <v>4785</v>
      </c>
      <c r="D3949" t="str">
        <f>IDENTIFICATIE!$F$9</f>
        <v>V01</v>
      </c>
    </row>
    <row r="3950" spans="1:4">
      <c r="A3950" t="str">
        <f>VLOOKUP(IDENTIFICATIE!$F$7,$G$2:$H$9,2,FALSE)</f>
        <v>B01</v>
      </c>
      <c r="B3950" t="str">
        <f>VLOOKUP(IDENTIFICATIE!$F$8,$I$2:$J$159,2,FALSE)</f>
        <v>SL0011</v>
      </c>
      <c r="C3950" t="s">
        <v>4786</v>
      </c>
      <c r="D3950" t="str">
        <f>IDENTIFICATIE!$F$9</f>
        <v>V01</v>
      </c>
    </row>
    <row r="3951" spans="1:4">
      <c r="A3951" t="str">
        <f>VLOOKUP(IDENTIFICATIE!$F$7,$G$2:$H$9,2,FALSE)</f>
        <v>B01</v>
      </c>
      <c r="B3951" t="str">
        <f>VLOOKUP(IDENTIFICATIE!$F$8,$I$2:$J$159,2,FALSE)</f>
        <v>SL0011</v>
      </c>
      <c r="C3951" t="s">
        <v>4787</v>
      </c>
      <c r="D3951" t="str">
        <f>IDENTIFICATIE!$F$9</f>
        <v>V01</v>
      </c>
    </row>
    <row r="3952" spans="1:4">
      <c r="A3952" t="str">
        <f>VLOOKUP(IDENTIFICATIE!$F$7,$G$2:$H$9,2,FALSE)</f>
        <v>B01</v>
      </c>
      <c r="B3952" t="str">
        <f>VLOOKUP(IDENTIFICATIE!$F$8,$I$2:$J$159,2,FALSE)</f>
        <v>SL0011</v>
      </c>
      <c r="C3952" t="s">
        <v>4788</v>
      </c>
      <c r="D3952" t="str">
        <f>IDENTIFICATIE!$F$9</f>
        <v>V01</v>
      </c>
    </row>
    <row r="3953" spans="1:4">
      <c r="A3953" t="str">
        <f>VLOOKUP(IDENTIFICATIE!$F$7,$G$2:$H$9,2,FALSE)</f>
        <v>B01</v>
      </c>
      <c r="B3953" t="str">
        <f>VLOOKUP(IDENTIFICATIE!$F$8,$I$2:$J$159,2,FALSE)</f>
        <v>SL0011</v>
      </c>
      <c r="C3953" t="s">
        <v>4789</v>
      </c>
      <c r="D3953" t="str">
        <f>IDENTIFICATIE!$F$9</f>
        <v>V01</v>
      </c>
    </row>
    <row r="3954" spans="1:4">
      <c r="A3954" t="str">
        <f>VLOOKUP(IDENTIFICATIE!$F$7,$G$2:$H$9,2,FALSE)</f>
        <v>B01</v>
      </c>
      <c r="B3954" t="str">
        <f>VLOOKUP(IDENTIFICATIE!$F$8,$I$2:$J$159,2,FALSE)</f>
        <v>SL0011</v>
      </c>
      <c r="C3954" t="s">
        <v>4790</v>
      </c>
      <c r="D3954" t="str">
        <f>IDENTIFICATIE!$F$9</f>
        <v>V01</v>
      </c>
    </row>
    <row r="3955" spans="1:4">
      <c r="A3955" t="str">
        <f>VLOOKUP(IDENTIFICATIE!$F$7,$G$2:$H$9,2,FALSE)</f>
        <v>B01</v>
      </c>
      <c r="B3955" t="str">
        <f>VLOOKUP(IDENTIFICATIE!$F$8,$I$2:$J$159,2,FALSE)</f>
        <v>SL0011</v>
      </c>
      <c r="C3955" t="s">
        <v>4791</v>
      </c>
      <c r="D3955" t="str">
        <f>IDENTIFICATIE!$F$9</f>
        <v>V01</v>
      </c>
    </row>
    <row r="3956" spans="1:4">
      <c r="A3956" t="str">
        <f>VLOOKUP(IDENTIFICATIE!$F$7,$G$2:$H$9,2,FALSE)</f>
        <v>B01</v>
      </c>
      <c r="B3956" t="str">
        <f>VLOOKUP(IDENTIFICATIE!$F$8,$I$2:$J$159,2,FALSE)</f>
        <v>SL0011</v>
      </c>
      <c r="C3956" t="s">
        <v>4792</v>
      </c>
      <c r="D3956" t="str">
        <f>IDENTIFICATIE!$F$9</f>
        <v>V01</v>
      </c>
    </row>
    <row r="3957" spans="1:4">
      <c r="A3957" t="str">
        <f>VLOOKUP(IDENTIFICATIE!$F$7,$G$2:$H$9,2,FALSE)</f>
        <v>B01</v>
      </c>
      <c r="B3957" t="str">
        <f>VLOOKUP(IDENTIFICATIE!$F$8,$I$2:$J$159,2,FALSE)</f>
        <v>SL0011</v>
      </c>
      <c r="C3957" t="s">
        <v>4793</v>
      </c>
      <c r="D3957" t="str">
        <f>IDENTIFICATIE!$F$9</f>
        <v>V01</v>
      </c>
    </row>
    <row r="3958" spans="1:4">
      <c r="A3958" t="str">
        <f>VLOOKUP(IDENTIFICATIE!$F$7,$G$2:$H$9,2,FALSE)</f>
        <v>B01</v>
      </c>
      <c r="B3958" t="str">
        <f>VLOOKUP(IDENTIFICATIE!$F$8,$I$2:$J$159,2,FALSE)</f>
        <v>SL0011</v>
      </c>
      <c r="C3958" t="s">
        <v>4794</v>
      </c>
      <c r="D3958" t="str">
        <f>IDENTIFICATIE!$F$9</f>
        <v>V01</v>
      </c>
    </row>
    <row r="3959" spans="1:4">
      <c r="A3959" t="str">
        <f>VLOOKUP(IDENTIFICATIE!$F$7,$G$2:$H$9,2,FALSE)</f>
        <v>B01</v>
      </c>
      <c r="B3959" t="str">
        <f>VLOOKUP(IDENTIFICATIE!$F$8,$I$2:$J$159,2,FALSE)</f>
        <v>SL0011</v>
      </c>
      <c r="C3959" t="s">
        <v>4795</v>
      </c>
      <c r="D3959" t="str">
        <f>IDENTIFICATIE!$F$9</f>
        <v>V01</v>
      </c>
    </row>
    <row r="3960" spans="1:4">
      <c r="A3960" t="str">
        <f>VLOOKUP(IDENTIFICATIE!$F$7,$G$2:$H$9,2,FALSE)</f>
        <v>B01</v>
      </c>
      <c r="B3960" t="str">
        <f>VLOOKUP(IDENTIFICATIE!$F$8,$I$2:$J$159,2,FALSE)</f>
        <v>SL0011</v>
      </c>
      <c r="C3960" t="s">
        <v>4796</v>
      </c>
      <c r="D3960" t="str">
        <f>IDENTIFICATIE!$F$9</f>
        <v>V01</v>
      </c>
    </row>
    <row r="3961" spans="1:4">
      <c r="A3961" t="str">
        <f>VLOOKUP(IDENTIFICATIE!$F$7,$G$2:$H$9,2,FALSE)</f>
        <v>B01</v>
      </c>
      <c r="B3961" t="str">
        <f>VLOOKUP(IDENTIFICATIE!$F$8,$I$2:$J$159,2,FALSE)</f>
        <v>SL0011</v>
      </c>
      <c r="C3961" t="s">
        <v>4797</v>
      </c>
      <c r="D3961" t="str">
        <f>IDENTIFICATIE!$F$9</f>
        <v>V01</v>
      </c>
    </row>
    <row r="3962" spans="1:4">
      <c r="A3962" t="str">
        <f>VLOOKUP(IDENTIFICATIE!$F$7,$G$2:$H$9,2,FALSE)</f>
        <v>B01</v>
      </c>
      <c r="B3962" t="str">
        <f>VLOOKUP(IDENTIFICATIE!$F$8,$I$2:$J$159,2,FALSE)</f>
        <v>SL0011</v>
      </c>
      <c r="C3962" t="s">
        <v>4798</v>
      </c>
      <c r="D3962" t="str">
        <f>IDENTIFICATIE!$F$9</f>
        <v>V01</v>
      </c>
    </row>
    <row r="3963" spans="1:4">
      <c r="A3963" t="str">
        <f>VLOOKUP(IDENTIFICATIE!$F$7,$G$2:$H$9,2,FALSE)</f>
        <v>B01</v>
      </c>
      <c r="B3963" t="str">
        <f>VLOOKUP(IDENTIFICATIE!$F$8,$I$2:$J$159,2,FALSE)</f>
        <v>SL0011</v>
      </c>
      <c r="C3963" t="s">
        <v>4799</v>
      </c>
      <c r="D3963" t="str">
        <f>IDENTIFICATIE!$F$9</f>
        <v>V01</v>
      </c>
    </row>
    <row r="3964" spans="1:4">
      <c r="A3964" t="str">
        <f>VLOOKUP(IDENTIFICATIE!$F$7,$G$2:$H$9,2,FALSE)</f>
        <v>B01</v>
      </c>
      <c r="B3964" t="str">
        <f>VLOOKUP(IDENTIFICATIE!$F$8,$I$2:$J$159,2,FALSE)</f>
        <v>SL0011</v>
      </c>
      <c r="C3964" t="s">
        <v>4800</v>
      </c>
      <c r="D3964" t="str">
        <f>IDENTIFICATIE!$F$9</f>
        <v>V01</v>
      </c>
    </row>
    <row r="3965" spans="1:4">
      <c r="A3965" t="str">
        <f>VLOOKUP(IDENTIFICATIE!$F$7,$G$2:$H$9,2,FALSE)</f>
        <v>B01</v>
      </c>
      <c r="B3965" t="str">
        <f>VLOOKUP(IDENTIFICATIE!$F$8,$I$2:$J$159,2,FALSE)</f>
        <v>SL0011</v>
      </c>
      <c r="C3965" t="s">
        <v>4801</v>
      </c>
      <c r="D3965" t="str">
        <f>IDENTIFICATIE!$F$9</f>
        <v>V01</v>
      </c>
    </row>
    <row r="3966" spans="1:4">
      <c r="A3966" t="str">
        <f>VLOOKUP(IDENTIFICATIE!$F$7,$G$2:$H$9,2,FALSE)</f>
        <v>B01</v>
      </c>
      <c r="B3966" t="str">
        <f>VLOOKUP(IDENTIFICATIE!$F$8,$I$2:$J$159,2,FALSE)</f>
        <v>SL0011</v>
      </c>
      <c r="C3966" t="s">
        <v>4802</v>
      </c>
      <c r="D3966" t="str">
        <f>IDENTIFICATIE!$F$9</f>
        <v>V01</v>
      </c>
    </row>
    <row r="3967" spans="1:4">
      <c r="A3967" t="str">
        <f>VLOOKUP(IDENTIFICATIE!$F$7,$G$2:$H$9,2,FALSE)</f>
        <v>B01</v>
      </c>
      <c r="B3967" t="str">
        <f>VLOOKUP(IDENTIFICATIE!$F$8,$I$2:$J$159,2,FALSE)</f>
        <v>SL0011</v>
      </c>
      <c r="C3967" t="s">
        <v>4803</v>
      </c>
      <c r="D3967" t="str">
        <f>IDENTIFICATIE!$F$9</f>
        <v>V01</v>
      </c>
    </row>
    <row r="3968" spans="1:4">
      <c r="A3968" t="str">
        <f>VLOOKUP(IDENTIFICATIE!$F$7,$G$2:$H$9,2,FALSE)</f>
        <v>B01</v>
      </c>
      <c r="B3968" t="str">
        <f>VLOOKUP(IDENTIFICATIE!$F$8,$I$2:$J$159,2,FALSE)</f>
        <v>SL0011</v>
      </c>
      <c r="C3968" t="s">
        <v>4804</v>
      </c>
      <c r="D3968" t="str">
        <f>IDENTIFICATIE!$F$9</f>
        <v>V01</v>
      </c>
    </row>
    <row r="3969" spans="1:4">
      <c r="A3969" t="str">
        <f>VLOOKUP(IDENTIFICATIE!$F$7,$G$2:$H$9,2,FALSE)</f>
        <v>B01</v>
      </c>
      <c r="B3969" t="str">
        <f>VLOOKUP(IDENTIFICATIE!$F$8,$I$2:$J$159,2,FALSE)</f>
        <v>SL0011</v>
      </c>
      <c r="C3969" t="s">
        <v>4805</v>
      </c>
      <c r="D3969" t="str">
        <f>IDENTIFICATIE!$F$9</f>
        <v>V01</v>
      </c>
    </row>
    <row r="3970" spans="1:4">
      <c r="A3970" t="str">
        <f>VLOOKUP(IDENTIFICATIE!$F$7,$G$2:$H$9,2,FALSE)</f>
        <v>B01</v>
      </c>
      <c r="B3970" t="str">
        <f>VLOOKUP(IDENTIFICATIE!$F$8,$I$2:$J$159,2,FALSE)</f>
        <v>SL0011</v>
      </c>
      <c r="C3970" t="s">
        <v>4806</v>
      </c>
      <c r="D3970" t="str">
        <f>IDENTIFICATIE!$F$9</f>
        <v>V01</v>
      </c>
    </row>
    <row r="3971" spans="1:4">
      <c r="A3971" t="str">
        <f>VLOOKUP(IDENTIFICATIE!$F$7,$G$2:$H$9,2,FALSE)</f>
        <v>B01</v>
      </c>
      <c r="B3971" t="str">
        <f>VLOOKUP(IDENTIFICATIE!$F$8,$I$2:$J$159,2,FALSE)</f>
        <v>SL0011</v>
      </c>
      <c r="C3971" t="s">
        <v>4807</v>
      </c>
      <c r="D3971" t="str">
        <f>IDENTIFICATIE!$F$9</f>
        <v>V01</v>
      </c>
    </row>
    <row r="3972" spans="1:4">
      <c r="A3972" t="str">
        <f>VLOOKUP(IDENTIFICATIE!$F$7,$G$2:$H$9,2,FALSE)</f>
        <v>B01</v>
      </c>
      <c r="B3972" t="str">
        <f>VLOOKUP(IDENTIFICATIE!$F$8,$I$2:$J$159,2,FALSE)</f>
        <v>SL0011</v>
      </c>
      <c r="C3972" t="s">
        <v>4808</v>
      </c>
      <c r="D3972" t="str">
        <f>IDENTIFICATIE!$F$9</f>
        <v>V01</v>
      </c>
    </row>
    <row r="3973" spans="1:4">
      <c r="A3973" t="str">
        <f>VLOOKUP(IDENTIFICATIE!$F$7,$G$2:$H$9,2,FALSE)</f>
        <v>B01</v>
      </c>
      <c r="B3973" t="str">
        <f>VLOOKUP(IDENTIFICATIE!$F$8,$I$2:$J$159,2,FALSE)</f>
        <v>SL0011</v>
      </c>
      <c r="C3973" t="s">
        <v>4809</v>
      </c>
      <c r="D3973" t="str">
        <f>IDENTIFICATIE!$F$9</f>
        <v>V01</v>
      </c>
    </row>
    <row r="3974" spans="1:4">
      <c r="A3974" t="str">
        <f>VLOOKUP(IDENTIFICATIE!$F$7,$G$2:$H$9,2,FALSE)</f>
        <v>B01</v>
      </c>
      <c r="B3974" t="str">
        <f>VLOOKUP(IDENTIFICATIE!$F$8,$I$2:$J$159,2,FALSE)</f>
        <v>SL0011</v>
      </c>
      <c r="C3974" t="s">
        <v>4810</v>
      </c>
      <c r="D3974" t="str">
        <f>IDENTIFICATIE!$F$9</f>
        <v>V01</v>
      </c>
    </row>
    <row r="3975" spans="1:4">
      <c r="A3975" t="str">
        <f>VLOOKUP(IDENTIFICATIE!$F$7,$G$2:$H$9,2,FALSE)</f>
        <v>B01</v>
      </c>
      <c r="B3975" t="str">
        <f>VLOOKUP(IDENTIFICATIE!$F$8,$I$2:$J$159,2,FALSE)</f>
        <v>SL0011</v>
      </c>
      <c r="C3975" t="s">
        <v>4811</v>
      </c>
      <c r="D3975" t="str">
        <f>IDENTIFICATIE!$F$9</f>
        <v>V01</v>
      </c>
    </row>
    <row r="3976" spans="1:4">
      <c r="A3976" t="str">
        <f>VLOOKUP(IDENTIFICATIE!$F$7,$G$2:$H$9,2,FALSE)</f>
        <v>B01</v>
      </c>
      <c r="B3976" t="str">
        <f>VLOOKUP(IDENTIFICATIE!$F$8,$I$2:$J$159,2,FALSE)</f>
        <v>SL0011</v>
      </c>
      <c r="C3976" t="s">
        <v>4812</v>
      </c>
      <c r="D3976" t="str">
        <f>IDENTIFICATIE!$F$9</f>
        <v>V01</v>
      </c>
    </row>
    <row r="3977" spans="1:4">
      <c r="A3977" t="str">
        <f>VLOOKUP(IDENTIFICATIE!$F$7,$G$2:$H$9,2,FALSE)</f>
        <v>B01</v>
      </c>
      <c r="B3977" t="str">
        <f>VLOOKUP(IDENTIFICATIE!$F$8,$I$2:$J$159,2,FALSE)</f>
        <v>SL0011</v>
      </c>
      <c r="C3977" t="s">
        <v>4813</v>
      </c>
      <c r="D3977" t="str">
        <f>IDENTIFICATIE!$F$9</f>
        <v>V01</v>
      </c>
    </row>
    <row r="3978" spans="1:4">
      <c r="A3978" t="str">
        <f>VLOOKUP(IDENTIFICATIE!$F$7,$G$2:$H$9,2,FALSE)</f>
        <v>B01</v>
      </c>
      <c r="B3978" t="str">
        <f>VLOOKUP(IDENTIFICATIE!$F$8,$I$2:$J$159,2,FALSE)</f>
        <v>SL0011</v>
      </c>
      <c r="C3978" t="s">
        <v>4814</v>
      </c>
      <c r="D3978" t="str">
        <f>IDENTIFICATIE!$F$9</f>
        <v>V01</v>
      </c>
    </row>
    <row r="3979" spans="1:4">
      <c r="A3979" t="str">
        <f>VLOOKUP(IDENTIFICATIE!$F$7,$G$2:$H$9,2,FALSE)</f>
        <v>B01</v>
      </c>
      <c r="B3979" t="str">
        <f>VLOOKUP(IDENTIFICATIE!$F$8,$I$2:$J$159,2,FALSE)</f>
        <v>SL0011</v>
      </c>
      <c r="C3979" t="s">
        <v>4815</v>
      </c>
      <c r="D3979" t="str">
        <f>IDENTIFICATIE!$F$9</f>
        <v>V01</v>
      </c>
    </row>
    <row r="3980" spans="1:4">
      <c r="A3980" t="str">
        <f>VLOOKUP(IDENTIFICATIE!$F$7,$G$2:$H$9,2,FALSE)</f>
        <v>B01</v>
      </c>
      <c r="B3980" t="str">
        <f>VLOOKUP(IDENTIFICATIE!$F$8,$I$2:$J$159,2,FALSE)</f>
        <v>SL0011</v>
      </c>
      <c r="C3980" t="s">
        <v>4816</v>
      </c>
      <c r="D3980" t="str">
        <f>IDENTIFICATIE!$F$9</f>
        <v>V01</v>
      </c>
    </row>
    <row r="3981" spans="1:4">
      <c r="A3981" t="str">
        <f>VLOOKUP(IDENTIFICATIE!$F$7,$G$2:$H$9,2,FALSE)</f>
        <v>B01</v>
      </c>
      <c r="B3981" t="str">
        <f>VLOOKUP(IDENTIFICATIE!$F$8,$I$2:$J$159,2,FALSE)</f>
        <v>SL0011</v>
      </c>
      <c r="C3981" t="s">
        <v>4817</v>
      </c>
      <c r="D3981" t="str">
        <f>IDENTIFICATIE!$F$9</f>
        <v>V01</v>
      </c>
    </row>
    <row r="3982" spans="1:4">
      <c r="A3982" t="str">
        <f>VLOOKUP(IDENTIFICATIE!$F$7,$G$2:$H$9,2,FALSE)</f>
        <v>B01</v>
      </c>
      <c r="B3982" t="str">
        <f>VLOOKUP(IDENTIFICATIE!$F$8,$I$2:$J$159,2,FALSE)</f>
        <v>SL0011</v>
      </c>
      <c r="C3982" t="s">
        <v>4818</v>
      </c>
      <c r="D3982" t="str">
        <f>IDENTIFICATIE!$F$9</f>
        <v>V01</v>
      </c>
    </row>
    <row r="3983" spans="1:4">
      <c r="A3983" t="str">
        <f>VLOOKUP(IDENTIFICATIE!$F$7,$G$2:$H$9,2,FALSE)</f>
        <v>B01</v>
      </c>
      <c r="B3983" t="str">
        <f>VLOOKUP(IDENTIFICATIE!$F$8,$I$2:$J$159,2,FALSE)</f>
        <v>SL0011</v>
      </c>
      <c r="C3983" t="s">
        <v>4819</v>
      </c>
      <c r="D3983" t="str">
        <f>IDENTIFICATIE!$F$9</f>
        <v>V01</v>
      </c>
    </row>
    <row r="3984" spans="1:4">
      <c r="A3984" t="str">
        <f>VLOOKUP(IDENTIFICATIE!$F$7,$G$2:$H$9,2,FALSE)</f>
        <v>B01</v>
      </c>
      <c r="B3984" t="str">
        <f>VLOOKUP(IDENTIFICATIE!$F$8,$I$2:$J$159,2,FALSE)</f>
        <v>SL0011</v>
      </c>
      <c r="C3984" t="s">
        <v>4820</v>
      </c>
      <c r="D3984" t="str">
        <f>IDENTIFICATIE!$F$9</f>
        <v>V01</v>
      </c>
    </row>
    <row r="3985" spans="1:4">
      <c r="A3985" t="str">
        <f>VLOOKUP(IDENTIFICATIE!$F$7,$G$2:$H$9,2,FALSE)</f>
        <v>B01</v>
      </c>
      <c r="B3985" t="str">
        <f>VLOOKUP(IDENTIFICATIE!$F$8,$I$2:$J$159,2,FALSE)</f>
        <v>SL0011</v>
      </c>
      <c r="C3985" t="s">
        <v>4821</v>
      </c>
      <c r="D3985" t="str">
        <f>IDENTIFICATIE!$F$9</f>
        <v>V01</v>
      </c>
    </row>
    <row r="3986" spans="1:4">
      <c r="A3986" t="str">
        <f>VLOOKUP(IDENTIFICATIE!$F$7,$G$2:$H$9,2,FALSE)</f>
        <v>B01</v>
      </c>
      <c r="B3986" t="str">
        <f>VLOOKUP(IDENTIFICATIE!$F$8,$I$2:$J$159,2,FALSE)</f>
        <v>SL0011</v>
      </c>
      <c r="C3986" t="s">
        <v>4822</v>
      </c>
      <c r="D3986" t="str">
        <f>IDENTIFICATIE!$F$9</f>
        <v>V01</v>
      </c>
    </row>
    <row r="3987" spans="1:4">
      <c r="A3987" t="str">
        <f>VLOOKUP(IDENTIFICATIE!$F$7,$G$2:$H$9,2,FALSE)</f>
        <v>B01</v>
      </c>
      <c r="B3987" t="str">
        <f>VLOOKUP(IDENTIFICATIE!$F$8,$I$2:$J$159,2,FALSE)</f>
        <v>SL0011</v>
      </c>
      <c r="C3987" t="s">
        <v>4823</v>
      </c>
      <c r="D3987" t="str">
        <f>IDENTIFICATIE!$F$9</f>
        <v>V01</v>
      </c>
    </row>
    <row r="3988" spans="1:4">
      <c r="A3988" t="str">
        <f>VLOOKUP(IDENTIFICATIE!$F$7,$G$2:$H$9,2,FALSE)</f>
        <v>B01</v>
      </c>
      <c r="B3988" t="str">
        <f>VLOOKUP(IDENTIFICATIE!$F$8,$I$2:$J$159,2,FALSE)</f>
        <v>SL0011</v>
      </c>
      <c r="C3988" t="s">
        <v>4824</v>
      </c>
      <c r="D3988" t="str">
        <f>IDENTIFICATIE!$F$9</f>
        <v>V01</v>
      </c>
    </row>
    <row r="3989" spans="1:4">
      <c r="A3989" t="str">
        <f>VLOOKUP(IDENTIFICATIE!$F$7,$G$2:$H$9,2,FALSE)</f>
        <v>B01</v>
      </c>
      <c r="B3989" t="str">
        <f>VLOOKUP(IDENTIFICATIE!$F$8,$I$2:$J$159,2,FALSE)</f>
        <v>SL0011</v>
      </c>
      <c r="C3989" t="s">
        <v>4825</v>
      </c>
      <c r="D3989" t="str">
        <f>IDENTIFICATIE!$F$9</f>
        <v>V01</v>
      </c>
    </row>
    <row r="3990" spans="1:4">
      <c r="A3990" t="str">
        <f>VLOOKUP(IDENTIFICATIE!$F$7,$G$2:$H$9,2,FALSE)</f>
        <v>B01</v>
      </c>
      <c r="B3990" t="str">
        <f>VLOOKUP(IDENTIFICATIE!$F$8,$I$2:$J$159,2,FALSE)</f>
        <v>SL0011</v>
      </c>
      <c r="C3990" t="s">
        <v>4826</v>
      </c>
      <c r="D3990" t="str">
        <f>IDENTIFICATIE!$F$9</f>
        <v>V01</v>
      </c>
    </row>
    <row r="3991" spans="1:4">
      <c r="A3991" t="str">
        <f>VLOOKUP(IDENTIFICATIE!$F$7,$G$2:$H$9,2,FALSE)</f>
        <v>B01</v>
      </c>
      <c r="B3991" t="str">
        <f>VLOOKUP(IDENTIFICATIE!$F$8,$I$2:$J$159,2,FALSE)</f>
        <v>SL0011</v>
      </c>
      <c r="C3991" t="s">
        <v>4827</v>
      </c>
      <c r="D3991" t="str">
        <f>IDENTIFICATIE!$F$9</f>
        <v>V01</v>
      </c>
    </row>
    <row r="3992" spans="1:4">
      <c r="A3992" t="str">
        <f>VLOOKUP(IDENTIFICATIE!$F$7,$G$2:$H$9,2,FALSE)</f>
        <v>B01</v>
      </c>
      <c r="B3992" t="str">
        <f>VLOOKUP(IDENTIFICATIE!$F$8,$I$2:$J$159,2,FALSE)</f>
        <v>SL0011</v>
      </c>
      <c r="C3992" t="s">
        <v>4828</v>
      </c>
      <c r="D3992" t="str">
        <f>IDENTIFICATIE!$F$9</f>
        <v>V01</v>
      </c>
    </row>
    <row r="3993" spans="1:4">
      <c r="A3993" t="str">
        <f>VLOOKUP(IDENTIFICATIE!$F$7,$G$2:$H$9,2,FALSE)</f>
        <v>B01</v>
      </c>
      <c r="B3993" t="str">
        <f>VLOOKUP(IDENTIFICATIE!$F$8,$I$2:$J$159,2,FALSE)</f>
        <v>SL0011</v>
      </c>
      <c r="C3993" t="s">
        <v>4829</v>
      </c>
      <c r="D3993" t="str">
        <f>IDENTIFICATIE!$F$9</f>
        <v>V01</v>
      </c>
    </row>
    <row r="3994" spans="1:4">
      <c r="A3994" t="str">
        <f>VLOOKUP(IDENTIFICATIE!$F$7,$G$2:$H$9,2,FALSE)</f>
        <v>B01</v>
      </c>
      <c r="B3994" t="str">
        <f>VLOOKUP(IDENTIFICATIE!$F$8,$I$2:$J$159,2,FALSE)</f>
        <v>SL0011</v>
      </c>
      <c r="C3994" t="s">
        <v>4830</v>
      </c>
      <c r="D3994" t="str">
        <f>IDENTIFICATIE!$F$9</f>
        <v>V01</v>
      </c>
    </row>
    <row r="3995" spans="1:4">
      <c r="A3995" t="str">
        <f>VLOOKUP(IDENTIFICATIE!$F$7,$G$2:$H$9,2,FALSE)</f>
        <v>B01</v>
      </c>
      <c r="B3995" t="str">
        <f>VLOOKUP(IDENTIFICATIE!$F$8,$I$2:$J$159,2,FALSE)</f>
        <v>SL0011</v>
      </c>
      <c r="C3995" t="s">
        <v>4831</v>
      </c>
      <c r="D3995" t="str">
        <f>IDENTIFICATIE!$F$9</f>
        <v>V01</v>
      </c>
    </row>
    <row r="3996" spans="1:4">
      <c r="A3996" t="str">
        <f>VLOOKUP(IDENTIFICATIE!$F$7,$G$2:$H$9,2,FALSE)</f>
        <v>B01</v>
      </c>
      <c r="B3996" t="str">
        <f>VLOOKUP(IDENTIFICATIE!$F$8,$I$2:$J$159,2,FALSE)</f>
        <v>SL0011</v>
      </c>
      <c r="C3996" t="s">
        <v>4832</v>
      </c>
      <c r="D3996" t="str">
        <f>IDENTIFICATIE!$F$9</f>
        <v>V01</v>
      </c>
    </row>
    <row r="3997" spans="1:4">
      <c r="A3997" t="str">
        <f>VLOOKUP(IDENTIFICATIE!$F$7,$G$2:$H$9,2,FALSE)</f>
        <v>B01</v>
      </c>
      <c r="B3997" t="str">
        <f>VLOOKUP(IDENTIFICATIE!$F$8,$I$2:$J$159,2,FALSE)</f>
        <v>SL0011</v>
      </c>
      <c r="C3997" t="s">
        <v>4833</v>
      </c>
      <c r="D3997" t="str">
        <f>IDENTIFICATIE!$F$9</f>
        <v>V01</v>
      </c>
    </row>
    <row r="3998" spans="1:4">
      <c r="A3998" t="str">
        <f>VLOOKUP(IDENTIFICATIE!$F$7,$G$2:$H$9,2,FALSE)</f>
        <v>B01</v>
      </c>
      <c r="B3998" t="str">
        <f>VLOOKUP(IDENTIFICATIE!$F$8,$I$2:$J$159,2,FALSE)</f>
        <v>SL0011</v>
      </c>
      <c r="C3998" t="s">
        <v>4834</v>
      </c>
      <c r="D3998" t="str">
        <f>IDENTIFICATIE!$F$9</f>
        <v>V01</v>
      </c>
    </row>
    <row r="3999" spans="1:4">
      <c r="A3999" t="str">
        <f>VLOOKUP(IDENTIFICATIE!$F$7,$G$2:$H$9,2,FALSE)</f>
        <v>B01</v>
      </c>
      <c r="B3999" t="str">
        <f>VLOOKUP(IDENTIFICATIE!$F$8,$I$2:$J$159,2,FALSE)</f>
        <v>SL0011</v>
      </c>
      <c r="C3999" t="s">
        <v>4835</v>
      </c>
      <c r="D3999" t="str">
        <f>IDENTIFICATIE!$F$9</f>
        <v>V01</v>
      </c>
    </row>
    <row r="4000" spans="1:4">
      <c r="A4000" t="str">
        <f>VLOOKUP(IDENTIFICATIE!$F$7,$G$2:$H$9,2,FALSE)</f>
        <v>B01</v>
      </c>
      <c r="B4000" t="str">
        <f>VLOOKUP(IDENTIFICATIE!$F$8,$I$2:$J$159,2,FALSE)</f>
        <v>SL0011</v>
      </c>
      <c r="C4000" t="s">
        <v>4836</v>
      </c>
      <c r="D4000" t="str">
        <f>IDENTIFICATIE!$F$9</f>
        <v>V01</v>
      </c>
    </row>
    <row r="4001" spans="1:4">
      <c r="A4001" t="str">
        <f>VLOOKUP(IDENTIFICATIE!$F$7,$G$2:$H$9,2,FALSE)</f>
        <v>B01</v>
      </c>
      <c r="B4001" t="str">
        <f>VLOOKUP(IDENTIFICATIE!$F$8,$I$2:$J$159,2,FALSE)</f>
        <v>SL0011</v>
      </c>
      <c r="C4001" t="s">
        <v>4837</v>
      </c>
      <c r="D4001" t="str">
        <f>IDENTIFICATIE!$F$9</f>
        <v>V01</v>
      </c>
    </row>
    <row r="4002" spans="1:4">
      <c r="A4002" t="str">
        <f>VLOOKUP(IDENTIFICATIE!$F$7,$G$2:$H$9,2,FALSE)</f>
        <v>B01</v>
      </c>
      <c r="B4002" t="str">
        <f>VLOOKUP(IDENTIFICATIE!$F$8,$I$2:$J$159,2,FALSE)</f>
        <v>SL0011</v>
      </c>
      <c r="C4002" t="s">
        <v>4838</v>
      </c>
      <c r="D4002" t="str">
        <f>IDENTIFICATIE!$F$9</f>
        <v>V01</v>
      </c>
    </row>
    <row r="4003" spans="1:4">
      <c r="A4003" t="str">
        <f>VLOOKUP(IDENTIFICATIE!$F$7,$G$2:$H$9,2,FALSE)</f>
        <v>B01</v>
      </c>
      <c r="B4003" t="str">
        <f>VLOOKUP(IDENTIFICATIE!$F$8,$I$2:$J$159,2,FALSE)</f>
        <v>SL0011</v>
      </c>
      <c r="C4003" t="s">
        <v>4839</v>
      </c>
      <c r="D4003" t="str">
        <f>IDENTIFICATIE!$F$9</f>
        <v>V01</v>
      </c>
    </row>
    <row r="4004" spans="1:4">
      <c r="A4004" t="str">
        <f>VLOOKUP(IDENTIFICATIE!$F$7,$G$2:$H$9,2,FALSE)</f>
        <v>B01</v>
      </c>
      <c r="B4004" t="str">
        <f>VLOOKUP(IDENTIFICATIE!$F$8,$I$2:$J$159,2,FALSE)</f>
        <v>SL0011</v>
      </c>
      <c r="C4004" t="s">
        <v>4840</v>
      </c>
      <c r="D4004" t="str">
        <f>IDENTIFICATIE!$F$9</f>
        <v>V01</v>
      </c>
    </row>
    <row r="4005" spans="1:4">
      <c r="A4005" t="str">
        <f>VLOOKUP(IDENTIFICATIE!$F$7,$G$2:$H$9,2,FALSE)</f>
        <v>B01</v>
      </c>
      <c r="B4005" t="str">
        <f>VLOOKUP(IDENTIFICATIE!$F$8,$I$2:$J$159,2,FALSE)</f>
        <v>SL0011</v>
      </c>
      <c r="C4005" t="s">
        <v>4841</v>
      </c>
      <c r="D4005" t="str">
        <f>IDENTIFICATIE!$F$9</f>
        <v>V01</v>
      </c>
    </row>
    <row r="4006" spans="1:4">
      <c r="A4006" t="str">
        <f>VLOOKUP(IDENTIFICATIE!$F$7,$G$2:$H$9,2,FALSE)</f>
        <v>B01</v>
      </c>
      <c r="B4006" t="str">
        <f>VLOOKUP(IDENTIFICATIE!$F$8,$I$2:$J$159,2,FALSE)</f>
        <v>SL0011</v>
      </c>
      <c r="C4006" t="s">
        <v>4842</v>
      </c>
      <c r="D4006" t="str">
        <f>IDENTIFICATIE!$F$9</f>
        <v>V01</v>
      </c>
    </row>
    <row r="4007" spans="1:4">
      <c r="A4007" t="str">
        <f>VLOOKUP(IDENTIFICATIE!$F$7,$G$2:$H$9,2,FALSE)</f>
        <v>B01</v>
      </c>
      <c r="B4007" t="str">
        <f>VLOOKUP(IDENTIFICATIE!$F$8,$I$2:$J$159,2,FALSE)</f>
        <v>SL0011</v>
      </c>
      <c r="C4007" t="s">
        <v>4843</v>
      </c>
      <c r="D4007" t="str">
        <f>IDENTIFICATIE!$F$9</f>
        <v>V01</v>
      </c>
    </row>
    <row r="4008" spans="1:4">
      <c r="A4008" t="str">
        <f>VLOOKUP(IDENTIFICATIE!$F$7,$G$2:$H$9,2,FALSE)</f>
        <v>B01</v>
      </c>
      <c r="B4008" t="str">
        <f>VLOOKUP(IDENTIFICATIE!$F$8,$I$2:$J$159,2,FALSE)</f>
        <v>SL0011</v>
      </c>
      <c r="C4008" t="s">
        <v>4844</v>
      </c>
      <c r="D4008" t="str">
        <f>IDENTIFICATIE!$F$9</f>
        <v>V01</v>
      </c>
    </row>
    <row r="4009" spans="1:4">
      <c r="A4009" t="str">
        <f>VLOOKUP(IDENTIFICATIE!$F$7,$G$2:$H$9,2,FALSE)</f>
        <v>B01</v>
      </c>
      <c r="B4009" t="str">
        <f>VLOOKUP(IDENTIFICATIE!$F$8,$I$2:$J$159,2,FALSE)</f>
        <v>SL0011</v>
      </c>
      <c r="C4009" t="s">
        <v>4845</v>
      </c>
      <c r="D4009" t="str">
        <f>IDENTIFICATIE!$F$9</f>
        <v>V01</v>
      </c>
    </row>
    <row r="4010" spans="1:4">
      <c r="A4010" t="str">
        <f>VLOOKUP(IDENTIFICATIE!$F$7,$G$2:$H$9,2,FALSE)</f>
        <v>B01</v>
      </c>
      <c r="B4010" t="str">
        <f>VLOOKUP(IDENTIFICATIE!$F$8,$I$2:$J$159,2,FALSE)</f>
        <v>SL0011</v>
      </c>
      <c r="C4010" t="s">
        <v>4846</v>
      </c>
      <c r="D4010" t="str">
        <f>IDENTIFICATIE!$F$9</f>
        <v>V01</v>
      </c>
    </row>
    <row r="4011" spans="1:4">
      <c r="A4011" t="str">
        <f>VLOOKUP(IDENTIFICATIE!$F$7,$G$2:$H$9,2,FALSE)</f>
        <v>B01</v>
      </c>
      <c r="B4011" t="str">
        <f>VLOOKUP(IDENTIFICATIE!$F$8,$I$2:$J$159,2,FALSE)</f>
        <v>SL0011</v>
      </c>
      <c r="C4011" t="s">
        <v>4847</v>
      </c>
      <c r="D4011" t="str">
        <f>IDENTIFICATIE!$F$9</f>
        <v>V01</v>
      </c>
    </row>
    <row r="4012" spans="1:4">
      <c r="A4012" t="str">
        <f>VLOOKUP(IDENTIFICATIE!$F$7,$G$2:$H$9,2,FALSE)</f>
        <v>B01</v>
      </c>
      <c r="B4012" t="str">
        <f>VLOOKUP(IDENTIFICATIE!$F$8,$I$2:$J$159,2,FALSE)</f>
        <v>SL0011</v>
      </c>
      <c r="C4012" t="s">
        <v>4848</v>
      </c>
      <c r="D4012" t="str">
        <f>IDENTIFICATIE!$F$9</f>
        <v>V01</v>
      </c>
    </row>
    <row r="4013" spans="1:4">
      <c r="A4013" t="str">
        <f>VLOOKUP(IDENTIFICATIE!$F$7,$G$2:$H$9,2,FALSE)</f>
        <v>B01</v>
      </c>
      <c r="B4013" t="str">
        <f>VLOOKUP(IDENTIFICATIE!$F$8,$I$2:$J$159,2,FALSE)</f>
        <v>SL0011</v>
      </c>
      <c r="C4013" t="s">
        <v>4849</v>
      </c>
      <c r="D4013" t="str">
        <f>IDENTIFICATIE!$F$9</f>
        <v>V01</v>
      </c>
    </row>
    <row r="4014" spans="1:4">
      <c r="A4014" t="str">
        <f>VLOOKUP(IDENTIFICATIE!$F$7,$G$2:$H$9,2,FALSE)</f>
        <v>B01</v>
      </c>
      <c r="B4014" t="str">
        <f>VLOOKUP(IDENTIFICATIE!$F$8,$I$2:$J$159,2,FALSE)</f>
        <v>SL0011</v>
      </c>
      <c r="C4014" t="s">
        <v>4850</v>
      </c>
      <c r="D4014" t="str">
        <f>IDENTIFICATIE!$F$9</f>
        <v>V01</v>
      </c>
    </row>
    <row r="4015" spans="1:4">
      <c r="A4015" t="str">
        <f>VLOOKUP(IDENTIFICATIE!$F$7,$G$2:$H$9,2,FALSE)</f>
        <v>B01</v>
      </c>
      <c r="B4015" t="str">
        <f>VLOOKUP(IDENTIFICATIE!$F$8,$I$2:$J$159,2,FALSE)</f>
        <v>SL0011</v>
      </c>
      <c r="C4015" t="s">
        <v>4851</v>
      </c>
      <c r="D4015" t="str">
        <f>IDENTIFICATIE!$F$9</f>
        <v>V01</v>
      </c>
    </row>
    <row r="4016" spans="1:4">
      <c r="A4016" t="str">
        <f>VLOOKUP(IDENTIFICATIE!$F$7,$G$2:$H$9,2,FALSE)</f>
        <v>B01</v>
      </c>
      <c r="B4016" t="str">
        <f>VLOOKUP(IDENTIFICATIE!$F$8,$I$2:$J$159,2,FALSE)</f>
        <v>SL0011</v>
      </c>
      <c r="C4016" t="s">
        <v>4852</v>
      </c>
      <c r="D4016" t="str">
        <f>IDENTIFICATIE!$F$9</f>
        <v>V01</v>
      </c>
    </row>
    <row r="4017" spans="1:4">
      <c r="A4017" t="str">
        <f>VLOOKUP(IDENTIFICATIE!$F$7,$G$2:$H$9,2,FALSE)</f>
        <v>B01</v>
      </c>
      <c r="B4017" t="str">
        <f>VLOOKUP(IDENTIFICATIE!$F$8,$I$2:$J$159,2,FALSE)</f>
        <v>SL0011</v>
      </c>
      <c r="C4017" t="s">
        <v>4853</v>
      </c>
      <c r="D4017" t="str">
        <f>IDENTIFICATIE!$F$9</f>
        <v>V01</v>
      </c>
    </row>
    <row r="4018" spans="1:4">
      <c r="A4018" t="str">
        <f>VLOOKUP(IDENTIFICATIE!$F$7,$G$2:$H$9,2,FALSE)</f>
        <v>B01</v>
      </c>
      <c r="B4018" t="str">
        <f>VLOOKUP(IDENTIFICATIE!$F$8,$I$2:$J$159,2,FALSE)</f>
        <v>SL0011</v>
      </c>
      <c r="C4018" t="s">
        <v>4854</v>
      </c>
      <c r="D4018" t="str">
        <f>IDENTIFICATIE!$F$9</f>
        <v>V01</v>
      </c>
    </row>
    <row r="4019" spans="1:4">
      <c r="A4019" t="str">
        <f>VLOOKUP(IDENTIFICATIE!$F$7,$G$2:$H$9,2,FALSE)</f>
        <v>B01</v>
      </c>
      <c r="B4019" t="str">
        <f>VLOOKUP(IDENTIFICATIE!$F$8,$I$2:$J$159,2,FALSE)</f>
        <v>SL0011</v>
      </c>
      <c r="C4019" t="s">
        <v>4855</v>
      </c>
      <c r="D4019" t="str">
        <f>IDENTIFICATIE!$F$9</f>
        <v>V01</v>
      </c>
    </row>
    <row r="4020" spans="1:4">
      <c r="A4020" t="str">
        <f>VLOOKUP(IDENTIFICATIE!$F$7,$G$2:$H$9,2,FALSE)</f>
        <v>B01</v>
      </c>
      <c r="B4020" t="str">
        <f>VLOOKUP(IDENTIFICATIE!$F$8,$I$2:$J$159,2,FALSE)</f>
        <v>SL0011</v>
      </c>
      <c r="C4020" t="s">
        <v>4856</v>
      </c>
      <c r="D4020" t="str">
        <f>IDENTIFICATIE!$F$9</f>
        <v>V01</v>
      </c>
    </row>
    <row r="4021" spans="1:4">
      <c r="A4021" t="str">
        <f>VLOOKUP(IDENTIFICATIE!$F$7,$G$2:$H$9,2,FALSE)</f>
        <v>B01</v>
      </c>
      <c r="B4021" t="str">
        <f>VLOOKUP(IDENTIFICATIE!$F$8,$I$2:$J$159,2,FALSE)</f>
        <v>SL0011</v>
      </c>
      <c r="C4021" t="s">
        <v>4857</v>
      </c>
      <c r="D4021" t="str">
        <f>IDENTIFICATIE!$F$9</f>
        <v>V01</v>
      </c>
    </row>
    <row r="4022" spans="1:4">
      <c r="A4022" t="str">
        <f>VLOOKUP(IDENTIFICATIE!$F$7,$G$2:$H$9,2,FALSE)</f>
        <v>B01</v>
      </c>
      <c r="B4022" t="str">
        <f>VLOOKUP(IDENTIFICATIE!$F$8,$I$2:$J$159,2,FALSE)</f>
        <v>SL0011</v>
      </c>
      <c r="C4022" t="s">
        <v>4858</v>
      </c>
      <c r="D4022" t="str">
        <f>IDENTIFICATIE!$F$9</f>
        <v>V01</v>
      </c>
    </row>
    <row r="4023" spans="1:4">
      <c r="A4023" t="str">
        <f>VLOOKUP(IDENTIFICATIE!$F$7,$G$2:$H$9,2,FALSE)</f>
        <v>B01</v>
      </c>
      <c r="B4023" t="str">
        <f>VLOOKUP(IDENTIFICATIE!$F$8,$I$2:$J$159,2,FALSE)</f>
        <v>SL0011</v>
      </c>
      <c r="C4023" t="s">
        <v>4859</v>
      </c>
      <c r="D4023" t="str">
        <f>IDENTIFICATIE!$F$9</f>
        <v>V01</v>
      </c>
    </row>
    <row r="4024" spans="1:4">
      <c r="A4024" t="str">
        <f>VLOOKUP(IDENTIFICATIE!$F$7,$G$2:$H$9,2,FALSE)</f>
        <v>B01</v>
      </c>
      <c r="B4024" t="str">
        <f>VLOOKUP(IDENTIFICATIE!$F$8,$I$2:$J$159,2,FALSE)</f>
        <v>SL0011</v>
      </c>
      <c r="C4024" t="s">
        <v>4860</v>
      </c>
      <c r="D4024" t="str">
        <f>IDENTIFICATIE!$F$9</f>
        <v>V01</v>
      </c>
    </row>
    <row r="4025" spans="1:4">
      <c r="A4025" t="str">
        <f>VLOOKUP(IDENTIFICATIE!$F$7,$G$2:$H$9,2,FALSE)</f>
        <v>B01</v>
      </c>
      <c r="B4025" t="str">
        <f>VLOOKUP(IDENTIFICATIE!$F$8,$I$2:$J$159,2,FALSE)</f>
        <v>SL0011</v>
      </c>
      <c r="C4025" t="s">
        <v>4861</v>
      </c>
      <c r="D4025" t="str">
        <f>IDENTIFICATIE!$F$9</f>
        <v>V01</v>
      </c>
    </row>
    <row r="4026" spans="1:4">
      <c r="A4026" t="str">
        <f>VLOOKUP(IDENTIFICATIE!$F$7,$G$2:$H$9,2,FALSE)</f>
        <v>B01</v>
      </c>
      <c r="B4026" t="str">
        <f>VLOOKUP(IDENTIFICATIE!$F$8,$I$2:$J$159,2,FALSE)</f>
        <v>SL0011</v>
      </c>
      <c r="C4026" t="s">
        <v>4862</v>
      </c>
      <c r="D4026" t="str">
        <f>IDENTIFICATIE!$F$9</f>
        <v>V01</v>
      </c>
    </row>
    <row r="4027" spans="1:4">
      <c r="A4027" t="str">
        <f>VLOOKUP(IDENTIFICATIE!$F$7,$G$2:$H$9,2,FALSE)</f>
        <v>B01</v>
      </c>
      <c r="B4027" t="str">
        <f>VLOOKUP(IDENTIFICATIE!$F$8,$I$2:$J$159,2,FALSE)</f>
        <v>SL0011</v>
      </c>
      <c r="C4027" t="s">
        <v>4863</v>
      </c>
      <c r="D4027" t="str">
        <f>IDENTIFICATIE!$F$9</f>
        <v>V01</v>
      </c>
    </row>
    <row r="4028" spans="1:4">
      <c r="A4028" t="str">
        <f>VLOOKUP(IDENTIFICATIE!$F$7,$G$2:$H$9,2,FALSE)</f>
        <v>B01</v>
      </c>
      <c r="B4028" t="str">
        <f>VLOOKUP(IDENTIFICATIE!$F$8,$I$2:$J$159,2,FALSE)</f>
        <v>SL0011</v>
      </c>
      <c r="C4028" t="s">
        <v>4864</v>
      </c>
      <c r="D4028" t="str">
        <f>IDENTIFICATIE!$F$9</f>
        <v>V01</v>
      </c>
    </row>
    <row r="4029" spans="1:4">
      <c r="A4029" t="str">
        <f>VLOOKUP(IDENTIFICATIE!$F$7,$G$2:$H$9,2,FALSE)</f>
        <v>B01</v>
      </c>
      <c r="B4029" t="str">
        <f>VLOOKUP(IDENTIFICATIE!$F$8,$I$2:$J$159,2,FALSE)</f>
        <v>SL0011</v>
      </c>
      <c r="C4029" t="s">
        <v>4865</v>
      </c>
      <c r="D4029" t="str">
        <f>IDENTIFICATIE!$F$9</f>
        <v>V01</v>
      </c>
    </row>
    <row r="4030" spans="1:4">
      <c r="A4030" t="str">
        <f>VLOOKUP(IDENTIFICATIE!$F$7,$G$2:$H$9,2,FALSE)</f>
        <v>B01</v>
      </c>
      <c r="B4030" t="str">
        <f>VLOOKUP(IDENTIFICATIE!$F$8,$I$2:$J$159,2,FALSE)</f>
        <v>SL0011</v>
      </c>
      <c r="C4030" t="s">
        <v>4866</v>
      </c>
      <c r="D4030" t="str">
        <f>IDENTIFICATIE!$F$9</f>
        <v>V01</v>
      </c>
    </row>
    <row r="4031" spans="1:4">
      <c r="A4031" t="str">
        <f>VLOOKUP(IDENTIFICATIE!$F$7,$G$2:$H$9,2,FALSE)</f>
        <v>B01</v>
      </c>
      <c r="B4031" t="str">
        <f>VLOOKUP(IDENTIFICATIE!$F$8,$I$2:$J$159,2,FALSE)</f>
        <v>SL0011</v>
      </c>
      <c r="C4031" t="s">
        <v>4867</v>
      </c>
      <c r="D4031" t="str">
        <f>IDENTIFICATIE!$F$9</f>
        <v>V01</v>
      </c>
    </row>
    <row r="4032" spans="1:4">
      <c r="A4032" t="str">
        <f>VLOOKUP(IDENTIFICATIE!$F$7,$G$2:$H$9,2,FALSE)</f>
        <v>B01</v>
      </c>
      <c r="B4032" t="str">
        <f>VLOOKUP(IDENTIFICATIE!$F$8,$I$2:$J$159,2,FALSE)</f>
        <v>SL0011</v>
      </c>
      <c r="C4032" t="s">
        <v>4868</v>
      </c>
      <c r="D4032" t="str">
        <f>IDENTIFICATIE!$F$9</f>
        <v>V01</v>
      </c>
    </row>
    <row r="4033" spans="1:4">
      <c r="A4033" t="str">
        <f>VLOOKUP(IDENTIFICATIE!$F$7,$G$2:$H$9,2,FALSE)</f>
        <v>B01</v>
      </c>
      <c r="B4033" t="str">
        <f>VLOOKUP(IDENTIFICATIE!$F$8,$I$2:$J$159,2,FALSE)</f>
        <v>SL0011</v>
      </c>
      <c r="C4033" t="s">
        <v>4869</v>
      </c>
      <c r="D4033" t="str">
        <f>IDENTIFICATIE!$F$9</f>
        <v>V01</v>
      </c>
    </row>
    <row r="4034" spans="1:4">
      <c r="A4034" t="str">
        <f>VLOOKUP(IDENTIFICATIE!$F$7,$G$2:$H$9,2,FALSE)</f>
        <v>B01</v>
      </c>
      <c r="B4034" t="str">
        <f>VLOOKUP(IDENTIFICATIE!$F$8,$I$2:$J$159,2,FALSE)</f>
        <v>SL0011</v>
      </c>
      <c r="C4034" t="s">
        <v>4870</v>
      </c>
      <c r="D4034" t="str">
        <f>IDENTIFICATIE!$F$9</f>
        <v>V01</v>
      </c>
    </row>
    <row r="4035" spans="1:4">
      <c r="A4035" t="str">
        <f>VLOOKUP(IDENTIFICATIE!$F$7,$G$2:$H$9,2,FALSE)</f>
        <v>B01</v>
      </c>
      <c r="B4035" t="str">
        <f>VLOOKUP(IDENTIFICATIE!$F$8,$I$2:$J$159,2,FALSE)</f>
        <v>SL0011</v>
      </c>
      <c r="C4035" t="s">
        <v>4871</v>
      </c>
      <c r="D4035" t="str">
        <f>IDENTIFICATIE!$F$9</f>
        <v>V01</v>
      </c>
    </row>
    <row r="4036" spans="1:4">
      <c r="A4036" t="str">
        <f>VLOOKUP(IDENTIFICATIE!$F$7,$G$2:$H$9,2,FALSE)</f>
        <v>B01</v>
      </c>
      <c r="B4036" t="str">
        <f>VLOOKUP(IDENTIFICATIE!$F$8,$I$2:$J$159,2,FALSE)</f>
        <v>SL0011</v>
      </c>
      <c r="C4036" t="s">
        <v>4872</v>
      </c>
      <c r="D4036" t="str">
        <f>IDENTIFICATIE!$F$9</f>
        <v>V01</v>
      </c>
    </row>
    <row r="4037" spans="1:4">
      <c r="A4037" t="str">
        <f>VLOOKUP(IDENTIFICATIE!$F$7,$G$2:$H$9,2,FALSE)</f>
        <v>B01</v>
      </c>
      <c r="B4037" t="str">
        <f>VLOOKUP(IDENTIFICATIE!$F$8,$I$2:$J$159,2,FALSE)</f>
        <v>SL0011</v>
      </c>
      <c r="C4037" t="s">
        <v>4873</v>
      </c>
      <c r="D4037" t="str">
        <f>IDENTIFICATIE!$F$9</f>
        <v>V01</v>
      </c>
    </row>
    <row r="4038" spans="1:4">
      <c r="A4038" t="str">
        <f>VLOOKUP(IDENTIFICATIE!$F$7,$G$2:$H$9,2,FALSE)</f>
        <v>B01</v>
      </c>
      <c r="B4038" t="str">
        <f>VLOOKUP(IDENTIFICATIE!$F$8,$I$2:$J$159,2,FALSE)</f>
        <v>SL0011</v>
      </c>
      <c r="C4038" t="s">
        <v>4874</v>
      </c>
      <c r="D4038" t="str">
        <f>IDENTIFICATIE!$F$9</f>
        <v>V01</v>
      </c>
    </row>
    <row r="4039" spans="1:4">
      <c r="A4039" t="str">
        <f>VLOOKUP(IDENTIFICATIE!$F$7,$G$2:$H$9,2,FALSE)</f>
        <v>B01</v>
      </c>
      <c r="B4039" t="str">
        <f>VLOOKUP(IDENTIFICATIE!$F$8,$I$2:$J$159,2,FALSE)</f>
        <v>SL0011</v>
      </c>
      <c r="C4039" t="s">
        <v>4875</v>
      </c>
      <c r="D4039" t="str">
        <f>IDENTIFICATIE!$F$9</f>
        <v>V01</v>
      </c>
    </row>
    <row r="4040" spans="1:4">
      <c r="A4040" t="str">
        <f>VLOOKUP(IDENTIFICATIE!$F$7,$G$2:$H$9,2,FALSE)</f>
        <v>B01</v>
      </c>
      <c r="B4040" t="str">
        <f>VLOOKUP(IDENTIFICATIE!$F$8,$I$2:$J$159,2,FALSE)</f>
        <v>SL0011</v>
      </c>
      <c r="C4040" t="s">
        <v>4876</v>
      </c>
      <c r="D4040" t="str">
        <f>IDENTIFICATIE!$F$9</f>
        <v>V01</v>
      </c>
    </row>
    <row r="4041" spans="1:4">
      <c r="A4041" t="str">
        <f>VLOOKUP(IDENTIFICATIE!$F$7,$G$2:$H$9,2,FALSE)</f>
        <v>B01</v>
      </c>
      <c r="B4041" t="str">
        <f>VLOOKUP(IDENTIFICATIE!$F$8,$I$2:$J$159,2,FALSE)</f>
        <v>SL0011</v>
      </c>
      <c r="C4041" t="s">
        <v>4877</v>
      </c>
      <c r="D4041" t="str">
        <f>IDENTIFICATIE!$F$9</f>
        <v>V01</v>
      </c>
    </row>
    <row r="4042" spans="1:4">
      <c r="A4042" t="str">
        <f>VLOOKUP(IDENTIFICATIE!$F$7,$G$2:$H$9,2,FALSE)</f>
        <v>B01</v>
      </c>
      <c r="B4042" t="str">
        <f>VLOOKUP(IDENTIFICATIE!$F$8,$I$2:$J$159,2,FALSE)</f>
        <v>SL0011</v>
      </c>
      <c r="C4042" t="s">
        <v>4878</v>
      </c>
      <c r="D4042" t="str">
        <f>IDENTIFICATIE!$F$9</f>
        <v>V01</v>
      </c>
    </row>
    <row r="4043" spans="1:4">
      <c r="A4043" t="str">
        <f>VLOOKUP(IDENTIFICATIE!$F$7,$G$2:$H$9,2,FALSE)</f>
        <v>B01</v>
      </c>
      <c r="B4043" t="str">
        <f>VLOOKUP(IDENTIFICATIE!$F$8,$I$2:$J$159,2,FALSE)</f>
        <v>SL0011</v>
      </c>
      <c r="C4043" t="s">
        <v>4879</v>
      </c>
      <c r="D4043" t="str">
        <f>IDENTIFICATIE!$F$9</f>
        <v>V01</v>
      </c>
    </row>
    <row r="4044" spans="1:4">
      <c r="A4044" t="str">
        <f>VLOOKUP(IDENTIFICATIE!$F$7,$G$2:$H$9,2,FALSE)</f>
        <v>B01</v>
      </c>
      <c r="B4044" t="str">
        <f>VLOOKUP(IDENTIFICATIE!$F$8,$I$2:$J$159,2,FALSE)</f>
        <v>SL0011</v>
      </c>
      <c r="C4044" t="s">
        <v>4880</v>
      </c>
      <c r="D4044" t="str">
        <f>IDENTIFICATIE!$F$9</f>
        <v>V01</v>
      </c>
    </row>
    <row r="4045" spans="1:4">
      <c r="A4045" t="str">
        <f>VLOOKUP(IDENTIFICATIE!$F$7,$G$2:$H$9,2,FALSE)</f>
        <v>B01</v>
      </c>
      <c r="B4045" t="str">
        <f>VLOOKUP(IDENTIFICATIE!$F$8,$I$2:$J$159,2,FALSE)</f>
        <v>SL0011</v>
      </c>
      <c r="C4045" t="s">
        <v>4881</v>
      </c>
      <c r="D4045" t="str">
        <f>IDENTIFICATIE!$F$9</f>
        <v>V01</v>
      </c>
    </row>
    <row r="4046" spans="1:4">
      <c r="A4046" t="str">
        <f>VLOOKUP(IDENTIFICATIE!$F$7,$G$2:$H$9,2,FALSE)</f>
        <v>B01</v>
      </c>
      <c r="B4046" t="str">
        <f>VLOOKUP(IDENTIFICATIE!$F$8,$I$2:$J$159,2,FALSE)</f>
        <v>SL0011</v>
      </c>
      <c r="C4046" t="s">
        <v>4882</v>
      </c>
      <c r="D4046" t="str">
        <f>IDENTIFICATIE!$F$9</f>
        <v>V01</v>
      </c>
    </row>
    <row r="4047" spans="1:4">
      <c r="A4047" t="str">
        <f>VLOOKUP(IDENTIFICATIE!$F$7,$G$2:$H$9,2,FALSE)</f>
        <v>B01</v>
      </c>
      <c r="B4047" t="str">
        <f>VLOOKUP(IDENTIFICATIE!$F$8,$I$2:$J$159,2,FALSE)</f>
        <v>SL0011</v>
      </c>
      <c r="C4047" t="s">
        <v>4883</v>
      </c>
      <c r="D4047" t="str">
        <f>IDENTIFICATIE!$F$9</f>
        <v>V01</v>
      </c>
    </row>
    <row r="4048" spans="1:4">
      <c r="A4048" t="str">
        <f>VLOOKUP(IDENTIFICATIE!$F$7,$G$2:$H$9,2,FALSE)</f>
        <v>B01</v>
      </c>
      <c r="B4048" t="str">
        <f>VLOOKUP(IDENTIFICATIE!$F$8,$I$2:$J$159,2,FALSE)</f>
        <v>SL0011</v>
      </c>
      <c r="C4048" t="s">
        <v>4884</v>
      </c>
      <c r="D4048" t="str">
        <f>IDENTIFICATIE!$F$9</f>
        <v>V01</v>
      </c>
    </row>
    <row r="4049" spans="1:4">
      <c r="A4049" t="str">
        <f>VLOOKUP(IDENTIFICATIE!$F$7,$G$2:$H$9,2,FALSE)</f>
        <v>B01</v>
      </c>
      <c r="B4049" t="str">
        <f>VLOOKUP(IDENTIFICATIE!$F$8,$I$2:$J$159,2,FALSE)</f>
        <v>SL0011</v>
      </c>
      <c r="C4049" t="s">
        <v>4885</v>
      </c>
      <c r="D4049" t="str">
        <f>IDENTIFICATIE!$F$9</f>
        <v>V01</v>
      </c>
    </row>
    <row r="4050" spans="1:4">
      <c r="A4050" t="str">
        <f>VLOOKUP(IDENTIFICATIE!$F$7,$G$2:$H$9,2,FALSE)</f>
        <v>B01</v>
      </c>
      <c r="B4050" t="str">
        <f>VLOOKUP(IDENTIFICATIE!$F$8,$I$2:$J$159,2,FALSE)</f>
        <v>SL0011</v>
      </c>
      <c r="C4050" t="s">
        <v>4886</v>
      </c>
      <c r="D4050" t="str">
        <f>IDENTIFICATIE!$F$9</f>
        <v>V01</v>
      </c>
    </row>
    <row r="4051" spans="1:4">
      <c r="A4051" t="str">
        <f>VLOOKUP(IDENTIFICATIE!$F$7,$G$2:$H$9,2,FALSE)</f>
        <v>B01</v>
      </c>
      <c r="B4051" t="str">
        <f>VLOOKUP(IDENTIFICATIE!$F$8,$I$2:$J$159,2,FALSE)</f>
        <v>SL0011</v>
      </c>
      <c r="C4051" t="s">
        <v>4887</v>
      </c>
      <c r="D4051" t="str">
        <f>IDENTIFICATIE!$F$9</f>
        <v>V01</v>
      </c>
    </row>
    <row r="4052" spans="1:4">
      <c r="A4052" t="str">
        <f>VLOOKUP(IDENTIFICATIE!$F$7,$G$2:$H$9,2,FALSE)</f>
        <v>B01</v>
      </c>
      <c r="B4052" t="str">
        <f>VLOOKUP(IDENTIFICATIE!$F$8,$I$2:$J$159,2,FALSE)</f>
        <v>SL0011</v>
      </c>
      <c r="C4052" t="s">
        <v>4888</v>
      </c>
      <c r="D4052" t="str">
        <f>IDENTIFICATIE!$F$9</f>
        <v>V01</v>
      </c>
    </row>
    <row r="4053" spans="1:4">
      <c r="A4053" t="str">
        <f>VLOOKUP(IDENTIFICATIE!$F$7,$G$2:$H$9,2,FALSE)</f>
        <v>B01</v>
      </c>
      <c r="B4053" t="str">
        <f>VLOOKUP(IDENTIFICATIE!$F$8,$I$2:$J$159,2,FALSE)</f>
        <v>SL0011</v>
      </c>
      <c r="C4053" t="s">
        <v>4889</v>
      </c>
      <c r="D4053" t="str">
        <f>IDENTIFICATIE!$F$9</f>
        <v>V01</v>
      </c>
    </row>
    <row r="4054" spans="1:4">
      <c r="A4054" t="str">
        <f>VLOOKUP(IDENTIFICATIE!$F$7,$G$2:$H$9,2,FALSE)</f>
        <v>B01</v>
      </c>
      <c r="B4054" t="str">
        <f>VLOOKUP(IDENTIFICATIE!$F$8,$I$2:$J$159,2,FALSE)</f>
        <v>SL0011</v>
      </c>
      <c r="C4054" t="s">
        <v>4890</v>
      </c>
      <c r="D4054" t="str">
        <f>IDENTIFICATIE!$F$9</f>
        <v>V01</v>
      </c>
    </row>
    <row r="4055" spans="1:4">
      <c r="A4055" t="str">
        <f>VLOOKUP(IDENTIFICATIE!$F$7,$G$2:$H$9,2,FALSE)</f>
        <v>B01</v>
      </c>
      <c r="B4055" t="str">
        <f>VLOOKUP(IDENTIFICATIE!$F$8,$I$2:$J$159,2,FALSE)</f>
        <v>SL0011</v>
      </c>
      <c r="C4055" t="s">
        <v>4891</v>
      </c>
      <c r="D4055" t="str">
        <f>IDENTIFICATIE!$F$9</f>
        <v>V01</v>
      </c>
    </row>
    <row r="4056" spans="1:4">
      <c r="A4056" t="str">
        <f>VLOOKUP(IDENTIFICATIE!$F$7,$G$2:$H$9,2,FALSE)</f>
        <v>B01</v>
      </c>
      <c r="B4056" t="str">
        <f>VLOOKUP(IDENTIFICATIE!$F$8,$I$2:$J$159,2,FALSE)</f>
        <v>SL0011</v>
      </c>
      <c r="C4056" t="s">
        <v>4892</v>
      </c>
      <c r="D4056" t="str">
        <f>IDENTIFICATIE!$F$9</f>
        <v>V01</v>
      </c>
    </row>
    <row r="4057" spans="1:4">
      <c r="A4057" t="str">
        <f>VLOOKUP(IDENTIFICATIE!$F$7,$G$2:$H$9,2,FALSE)</f>
        <v>B01</v>
      </c>
      <c r="B4057" t="str">
        <f>VLOOKUP(IDENTIFICATIE!$F$8,$I$2:$J$159,2,FALSE)</f>
        <v>SL0011</v>
      </c>
      <c r="C4057" t="s">
        <v>4893</v>
      </c>
      <c r="D4057" t="str">
        <f>IDENTIFICATIE!$F$9</f>
        <v>V01</v>
      </c>
    </row>
    <row r="4058" spans="1:4">
      <c r="A4058" t="str">
        <f>VLOOKUP(IDENTIFICATIE!$F$7,$G$2:$H$9,2,FALSE)</f>
        <v>B01</v>
      </c>
      <c r="B4058" t="str">
        <f>VLOOKUP(IDENTIFICATIE!$F$8,$I$2:$J$159,2,FALSE)</f>
        <v>SL0011</v>
      </c>
      <c r="C4058" t="s">
        <v>4894</v>
      </c>
      <c r="D4058" t="str">
        <f>IDENTIFICATIE!$F$9</f>
        <v>V01</v>
      </c>
    </row>
    <row r="4059" spans="1:4">
      <c r="A4059" t="str">
        <f>VLOOKUP(IDENTIFICATIE!$F$7,$G$2:$H$9,2,FALSE)</f>
        <v>B01</v>
      </c>
      <c r="B4059" t="str">
        <f>VLOOKUP(IDENTIFICATIE!$F$8,$I$2:$J$159,2,FALSE)</f>
        <v>SL0011</v>
      </c>
      <c r="C4059" t="s">
        <v>4895</v>
      </c>
      <c r="D4059" t="str">
        <f>IDENTIFICATIE!$F$9</f>
        <v>V01</v>
      </c>
    </row>
    <row r="4060" spans="1:4">
      <c r="A4060" t="str">
        <f>VLOOKUP(IDENTIFICATIE!$F$7,$G$2:$H$9,2,FALSE)</f>
        <v>B01</v>
      </c>
      <c r="B4060" t="str">
        <f>VLOOKUP(IDENTIFICATIE!$F$8,$I$2:$J$159,2,FALSE)</f>
        <v>SL0011</v>
      </c>
      <c r="C4060" t="s">
        <v>4896</v>
      </c>
      <c r="D4060" t="str">
        <f>IDENTIFICATIE!$F$9</f>
        <v>V01</v>
      </c>
    </row>
    <row r="4061" spans="1:4">
      <c r="A4061" t="str">
        <f>VLOOKUP(IDENTIFICATIE!$F$7,$G$2:$H$9,2,FALSE)</f>
        <v>B01</v>
      </c>
      <c r="B4061" t="str">
        <f>VLOOKUP(IDENTIFICATIE!$F$8,$I$2:$J$159,2,FALSE)</f>
        <v>SL0011</v>
      </c>
      <c r="C4061" t="s">
        <v>4897</v>
      </c>
      <c r="D4061" t="str">
        <f>IDENTIFICATIE!$F$9</f>
        <v>V01</v>
      </c>
    </row>
    <row r="4062" spans="1:4">
      <c r="A4062" t="str">
        <f>VLOOKUP(IDENTIFICATIE!$F$7,$G$2:$H$9,2,FALSE)</f>
        <v>B01</v>
      </c>
      <c r="B4062" t="str">
        <f>VLOOKUP(IDENTIFICATIE!$F$8,$I$2:$J$159,2,FALSE)</f>
        <v>SL0011</v>
      </c>
      <c r="C4062" t="s">
        <v>4898</v>
      </c>
      <c r="D4062" t="str">
        <f>IDENTIFICATIE!$F$9</f>
        <v>V01</v>
      </c>
    </row>
    <row r="4063" spans="1:4">
      <c r="A4063" t="str">
        <f>VLOOKUP(IDENTIFICATIE!$F$7,$G$2:$H$9,2,FALSE)</f>
        <v>B01</v>
      </c>
      <c r="B4063" t="str">
        <f>VLOOKUP(IDENTIFICATIE!$F$8,$I$2:$J$159,2,FALSE)</f>
        <v>SL0011</v>
      </c>
      <c r="C4063" t="s">
        <v>4899</v>
      </c>
      <c r="D4063" t="str">
        <f>IDENTIFICATIE!$F$9</f>
        <v>V01</v>
      </c>
    </row>
    <row r="4064" spans="1:4">
      <c r="A4064" t="str">
        <f>VLOOKUP(IDENTIFICATIE!$F$7,$G$2:$H$9,2,FALSE)</f>
        <v>B01</v>
      </c>
      <c r="B4064" t="str">
        <f>VLOOKUP(IDENTIFICATIE!$F$8,$I$2:$J$159,2,FALSE)</f>
        <v>SL0011</v>
      </c>
      <c r="C4064" t="s">
        <v>4900</v>
      </c>
      <c r="D4064" t="str">
        <f>IDENTIFICATIE!$F$9</f>
        <v>V01</v>
      </c>
    </row>
    <row r="4065" spans="1:4">
      <c r="A4065" t="str">
        <f>VLOOKUP(IDENTIFICATIE!$F$7,$G$2:$H$9,2,FALSE)</f>
        <v>B01</v>
      </c>
      <c r="B4065" t="str">
        <f>VLOOKUP(IDENTIFICATIE!$F$8,$I$2:$J$159,2,FALSE)</f>
        <v>SL0011</v>
      </c>
      <c r="C4065" t="s">
        <v>4901</v>
      </c>
      <c r="D4065" t="str">
        <f>IDENTIFICATIE!$F$9</f>
        <v>V01</v>
      </c>
    </row>
    <row r="4066" spans="1:4">
      <c r="A4066" t="str">
        <f>VLOOKUP(IDENTIFICATIE!$F$7,$G$2:$H$9,2,FALSE)</f>
        <v>B01</v>
      </c>
      <c r="B4066" t="str">
        <f>VLOOKUP(IDENTIFICATIE!$F$8,$I$2:$J$159,2,FALSE)</f>
        <v>SL0011</v>
      </c>
      <c r="C4066" t="s">
        <v>4902</v>
      </c>
      <c r="D4066" t="str">
        <f>IDENTIFICATIE!$F$9</f>
        <v>V01</v>
      </c>
    </row>
    <row r="4067" spans="1:4">
      <c r="A4067" t="str">
        <f>VLOOKUP(IDENTIFICATIE!$F$7,$G$2:$H$9,2,FALSE)</f>
        <v>B01</v>
      </c>
      <c r="B4067" t="str">
        <f>VLOOKUP(IDENTIFICATIE!$F$8,$I$2:$J$159,2,FALSE)</f>
        <v>SL0011</v>
      </c>
      <c r="C4067" t="s">
        <v>4903</v>
      </c>
      <c r="D4067" t="str">
        <f>IDENTIFICATIE!$F$9</f>
        <v>V01</v>
      </c>
    </row>
    <row r="4068" spans="1:4">
      <c r="A4068" t="str">
        <f>VLOOKUP(IDENTIFICATIE!$F$7,$G$2:$H$9,2,FALSE)</f>
        <v>B01</v>
      </c>
      <c r="B4068" t="str">
        <f>VLOOKUP(IDENTIFICATIE!$F$8,$I$2:$J$159,2,FALSE)</f>
        <v>SL0011</v>
      </c>
      <c r="C4068" t="s">
        <v>4904</v>
      </c>
      <c r="D4068" t="str">
        <f>IDENTIFICATIE!$F$9</f>
        <v>V01</v>
      </c>
    </row>
    <row r="4069" spans="1:4">
      <c r="A4069" t="str">
        <f>VLOOKUP(IDENTIFICATIE!$F$7,$G$2:$H$9,2,FALSE)</f>
        <v>B01</v>
      </c>
      <c r="B4069" t="str">
        <f>VLOOKUP(IDENTIFICATIE!$F$8,$I$2:$J$159,2,FALSE)</f>
        <v>SL0011</v>
      </c>
      <c r="C4069" t="s">
        <v>4905</v>
      </c>
      <c r="D4069" t="str">
        <f>IDENTIFICATIE!$F$9</f>
        <v>V01</v>
      </c>
    </row>
    <row r="4070" spans="1:4">
      <c r="A4070" t="str">
        <f>VLOOKUP(IDENTIFICATIE!$F$7,$G$2:$H$9,2,FALSE)</f>
        <v>B01</v>
      </c>
      <c r="B4070" t="str">
        <f>VLOOKUP(IDENTIFICATIE!$F$8,$I$2:$J$159,2,FALSE)</f>
        <v>SL0011</v>
      </c>
      <c r="C4070" t="s">
        <v>4906</v>
      </c>
      <c r="D4070" t="str">
        <f>IDENTIFICATIE!$F$9</f>
        <v>V01</v>
      </c>
    </row>
    <row r="4071" spans="1:4">
      <c r="A4071" t="str">
        <f>VLOOKUP(IDENTIFICATIE!$F$7,$G$2:$H$9,2,FALSE)</f>
        <v>B01</v>
      </c>
      <c r="B4071" t="str">
        <f>VLOOKUP(IDENTIFICATIE!$F$8,$I$2:$J$159,2,FALSE)</f>
        <v>SL0011</v>
      </c>
      <c r="C4071" t="s">
        <v>4907</v>
      </c>
      <c r="D4071" t="str">
        <f>IDENTIFICATIE!$F$9</f>
        <v>V01</v>
      </c>
    </row>
    <row r="4072" spans="1:4">
      <c r="A4072" t="str">
        <f>VLOOKUP(IDENTIFICATIE!$F$7,$G$2:$H$9,2,FALSE)</f>
        <v>B01</v>
      </c>
      <c r="B4072" t="str">
        <f>VLOOKUP(IDENTIFICATIE!$F$8,$I$2:$J$159,2,FALSE)</f>
        <v>SL0011</v>
      </c>
      <c r="C4072" t="s">
        <v>4908</v>
      </c>
      <c r="D4072" t="str">
        <f>IDENTIFICATIE!$F$9</f>
        <v>V01</v>
      </c>
    </row>
    <row r="4073" spans="1:4">
      <c r="A4073" t="str">
        <f>VLOOKUP(IDENTIFICATIE!$F$7,$G$2:$H$9,2,FALSE)</f>
        <v>B01</v>
      </c>
      <c r="B4073" t="str">
        <f>VLOOKUP(IDENTIFICATIE!$F$8,$I$2:$J$159,2,FALSE)</f>
        <v>SL0011</v>
      </c>
      <c r="C4073" t="s">
        <v>4909</v>
      </c>
      <c r="D4073" t="str">
        <f>IDENTIFICATIE!$F$9</f>
        <v>V01</v>
      </c>
    </row>
    <row r="4074" spans="1:4">
      <c r="A4074" t="str">
        <f>VLOOKUP(IDENTIFICATIE!$F$7,$G$2:$H$9,2,FALSE)</f>
        <v>B01</v>
      </c>
      <c r="B4074" t="str">
        <f>VLOOKUP(IDENTIFICATIE!$F$8,$I$2:$J$159,2,FALSE)</f>
        <v>SL0011</v>
      </c>
      <c r="C4074" t="s">
        <v>4910</v>
      </c>
      <c r="D4074" t="str">
        <f>IDENTIFICATIE!$F$9</f>
        <v>V01</v>
      </c>
    </row>
    <row r="4075" spans="1:4">
      <c r="A4075" t="str">
        <f>VLOOKUP(IDENTIFICATIE!$F$7,$G$2:$H$9,2,FALSE)</f>
        <v>B01</v>
      </c>
      <c r="B4075" t="str">
        <f>VLOOKUP(IDENTIFICATIE!$F$8,$I$2:$J$159,2,FALSE)</f>
        <v>SL0011</v>
      </c>
      <c r="C4075" t="s">
        <v>4911</v>
      </c>
      <c r="D4075" t="str">
        <f>IDENTIFICATIE!$F$9</f>
        <v>V01</v>
      </c>
    </row>
    <row r="4076" spans="1:4">
      <c r="A4076" t="str">
        <f>VLOOKUP(IDENTIFICATIE!$F$7,$G$2:$H$9,2,FALSE)</f>
        <v>B01</v>
      </c>
      <c r="B4076" t="str">
        <f>VLOOKUP(IDENTIFICATIE!$F$8,$I$2:$J$159,2,FALSE)</f>
        <v>SL0011</v>
      </c>
      <c r="C4076" t="s">
        <v>4912</v>
      </c>
      <c r="D4076" t="str">
        <f>IDENTIFICATIE!$F$9</f>
        <v>V01</v>
      </c>
    </row>
    <row r="4077" spans="1:4">
      <c r="A4077" t="str">
        <f>VLOOKUP(IDENTIFICATIE!$F$7,$G$2:$H$9,2,FALSE)</f>
        <v>B01</v>
      </c>
      <c r="B4077" t="str">
        <f>VLOOKUP(IDENTIFICATIE!$F$8,$I$2:$J$159,2,FALSE)</f>
        <v>SL0011</v>
      </c>
      <c r="C4077" t="s">
        <v>4913</v>
      </c>
      <c r="D4077" t="str">
        <f>IDENTIFICATIE!$F$9</f>
        <v>V01</v>
      </c>
    </row>
    <row r="4078" spans="1:4">
      <c r="A4078" t="str">
        <f>VLOOKUP(IDENTIFICATIE!$F$7,$G$2:$H$9,2,FALSE)</f>
        <v>B01</v>
      </c>
      <c r="B4078" t="str">
        <f>VLOOKUP(IDENTIFICATIE!$F$8,$I$2:$J$159,2,FALSE)</f>
        <v>SL0011</v>
      </c>
      <c r="C4078" t="s">
        <v>4914</v>
      </c>
      <c r="D4078" t="str">
        <f>IDENTIFICATIE!$F$9</f>
        <v>V01</v>
      </c>
    </row>
    <row r="4079" spans="1:4">
      <c r="A4079" t="str">
        <f>VLOOKUP(IDENTIFICATIE!$F$7,$G$2:$H$9,2,FALSE)</f>
        <v>B01</v>
      </c>
      <c r="B4079" t="str">
        <f>VLOOKUP(IDENTIFICATIE!$F$8,$I$2:$J$159,2,FALSE)</f>
        <v>SL0011</v>
      </c>
      <c r="C4079" t="s">
        <v>4915</v>
      </c>
      <c r="D4079" t="str">
        <f>IDENTIFICATIE!$F$9</f>
        <v>V01</v>
      </c>
    </row>
    <row r="4080" spans="1:4">
      <c r="A4080" t="str">
        <f>VLOOKUP(IDENTIFICATIE!$F$7,$G$2:$H$9,2,FALSE)</f>
        <v>B01</v>
      </c>
      <c r="B4080" t="str">
        <f>VLOOKUP(IDENTIFICATIE!$F$8,$I$2:$J$159,2,FALSE)</f>
        <v>SL0011</v>
      </c>
      <c r="C4080" t="s">
        <v>4916</v>
      </c>
      <c r="D4080" t="str">
        <f>IDENTIFICATIE!$F$9</f>
        <v>V01</v>
      </c>
    </row>
    <row r="4081" spans="1:4">
      <c r="A4081" t="str">
        <f>VLOOKUP(IDENTIFICATIE!$F$7,$G$2:$H$9,2,FALSE)</f>
        <v>B01</v>
      </c>
      <c r="B4081" t="str">
        <f>VLOOKUP(IDENTIFICATIE!$F$8,$I$2:$J$159,2,FALSE)</f>
        <v>SL0011</v>
      </c>
      <c r="C4081" t="s">
        <v>4917</v>
      </c>
      <c r="D4081" t="str">
        <f>IDENTIFICATIE!$F$9</f>
        <v>V01</v>
      </c>
    </row>
    <row r="4082" spans="1:4">
      <c r="A4082" t="str">
        <f>VLOOKUP(IDENTIFICATIE!$F$7,$G$2:$H$9,2,FALSE)</f>
        <v>B01</v>
      </c>
      <c r="B4082" t="str">
        <f>VLOOKUP(IDENTIFICATIE!$F$8,$I$2:$J$159,2,FALSE)</f>
        <v>SL0011</v>
      </c>
      <c r="C4082" t="s">
        <v>4918</v>
      </c>
      <c r="D4082" t="str">
        <f>IDENTIFICATIE!$F$9</f>
        <v>V01</v>
      </c>
    </row>
    <row r="4083" spans="1:4">
      <c r="A4083" t="str">
        <f>VLOOKUP(IDENTIFICATIE!$F$7,$G$2:$H$9,2,FALSE)</f>
        <v>B01</v>
      </c>
      <c r="B4083" t="str">
        <f>VLOOKUP(IDENTIFICATIE!$F$8,$I$2:$J$159,2,FALSE)</f>
        <v>SL0011</v>
      </c>
      <c r="C4083" t="s">
        <v>4919</v>
      </c>
      <c r="D4083" t="str">
        <f>IDENTIFICATIE!$F$9</f>
        <v>V01</v>
      </c>
    </row>
    <row r="4084" spans="1:4">
      <c r="A4084" t="str">
        <f>VLOOKUP(IDENTIFICATIE!$F$7,$G$2:$H$9,2,FALSE)</f>
        <v>B01</v>
      </c>
      <c r="B4084" t="str">
        <f>VLOOKUP(IDENTIFICATIE!$F$8,$I$2:$J$159,2,FALSE)</f>
        <v>SL0011</v>
      </c>
      <c r="C4084" t="s">
        <v>4920</v>
      </c>
      <c r="D4084" t="str">
        <f>IDENTIFICATIE!$F$9</f>
        <v>V01</v>
      </c>
    </row>
    <row r="4085" spans="1:4">
      <c r="A4085" t="str">
        <f>VLOOKUP(IDENTIFICATIE!$F$7,$G$2:$H$9,2,FALSE)</f>
        <v>B01</v>
      </c>
      <c r="B4085" t="str">
        <f>VLOOKUP(IDENTIFICATIE!$F$8,$I$2:$J$159,2,FALSE)</f>
        <v>SL0011</v>
      </c>
      <c r="C4085" t="s">
        <v>4921</v>
      </c>
      <c r="D4085" t="str">
        <f>IDENTIFICATIE!$F$9</f>
        <v>V01</v>
      </c>
    </row>
    <row r="4086" spans="1:4">
      <c r="A4086" t="str">
        <f>VLOOKUP(IDENTIFICATIE!$F$7,$G$2:$H$9,2,FALSE)</f>
        <v>B01</v>
      </c>
      <c r="B4086" t="str">
        <f>VLOOKUP(IDENTIFICATIE!$F$8,$I$2:$J$159,2,FALSE)</f>
        <v>SL0011</v>
      </c>
      <c r="C4086" t="s">
        <v>4922</v>
      </c>
      <c r="D4086" t="str">
        <f>IDENTIFICATIE!$F$9</f>
        <v>V01</v>
      </c>
    </row>
    <row r="4087" spans="1:4">
      <c r="A4087" t="str">
        <f>VLOOKUP(IDENTIFICATIE!$F$7,$G$2:$H$9,2,FALSE)</f>
        <v>B01</v>
      </c>
      <c r="B4087" t="str">
        <f>VLOOKUP(IDENTIFICATIE!$F$8,$I$2:$J$159,2,FALSE)</f>
        <v>SL0011</v>
      </c>
      <c r="C4087" t="s">
        <v>4923</v>
      </c>
      <c r="D4087" t="str">
        <f>IDENTIFICATIE!$F$9</f>
        <v>V01</v>
      </c>
    </row>
    <row r="4088" spans="1:4">
      <c r="A4088" t="str">
        <f>VLOOKUP(IDENTIFICATIE!$F$7,$G$2:$H$9,2,FALSE)</f>
        <v>B01</v>
      </c>
      <c r="B4088" t="str">
        <f>VLOOKUP(IDENTIFICATIE!$F$8,$I$2:$J$159,2,FALSE)</f>
        <v>SL0011</v>
      </c>
      <c r="C4088" t="s">
        <v>4924</v>
      </c>
      <c r="D4088" t="str">
        <f>IDENTIFICATIE!$F$9</f>
        <v>V01</v>
      </c>
    </row>
    <row r="4089" spans="1:4">
      <c r="A4089" t="str">
        <f>VLOOKUP(IDENTIFICATIE!$F$7,$G$2:$H$9,2,FALSE)</f>
        <v>B01</v>
      </c>
      <c r="B4089" t="str">
        <f>VLOOKUP(IDENTIFICATIE!$F$8,$I$2:$J$159,2,FALSE)</f>
        <v>SL0011</v>
      </c>
      <c r="C4089" t="s">
        <v>4925</v>
      </c>
      <c r="D4089" t="str">
        <f>IDENTIFICATIE!$F$9</f>
        <v>V01</v>
      </c>
    </row>
    <row r="4090" spans="1:4">
      <c r="A4090" t="str">
        <f>VLOOKUP(IDENTIFICATIE!$F$7,$G$2:$H$9,2,FALSE)</f>
        <v>B01</v>
      </c>
      <c r="B4090" t="str">
        <f>VLOOKUP(IDENTIFICATIE!$F$8,$I$2:$J$159,2,FALSE)</f>
        <v>SL0011</v>
      </c>
      <c r="C4090" t="s">
        <v>4926</v>
      </c>
      <c r="D4090" t="str">
        <f>IDENTIFICATIE!$F$9</f>
        <v>V01</v>
      </c>
    </row>
    <row r="4091" spans="1:4">
      <c r="A4091" t="str">
        <f>VLOOKUP(IDENTIFICATIE!$F$7,$G$2:$H$9,2,FALSE)</f>
        <v>B01</v>
      </c>
      <c r="B4091" t="str">
        <f>VLOOKUP(IDENTIFICATIE!$F$8,$I$2:$J$159,2,FALSE)</f>
        <v>SL0011</v>
      </c>
      <c r="C4091" t="s">
        <v>4927</v>
      </c>
      <c r="D4091" t="str">
        <f>IDENTIFICATIE!$F$9</f>
        <v>V01</v>
      </c>
    </row>
    <row r="4092" spans="1:4">
      <c r="A4092" t="str">
        <f>VLOOKUP(IDENTIFICATIE!$F$7,$G$2:$H$9,2,FALSE)</f>
        <v>B01</v>
      </c>
      <c r="B4092" t="str">
        <f>VLOOKUP(IDENTIFICATIE!$F$8,$I$2:$J$159,2,FALSE)</f>
        <v>SL0011</v>
      </c>
      <c r="C4092" t="s">
        <v>4928</v>
      </c>
      <c r="D4092" t="str">
        <f>IDENTIFICATIE!$F$9</f>
        <v>V01</v>
      </c>
    </row>
    <row r="4093" spans="1:4">
      <c r="A4093" t="str">
        <f>VLOOKUP(IDENTIFICATIE!$F$7,$G$2:$H$9,2,FALSE)</f>
        <v>B01</v>
      </c>
      <c r="B4093" t="str">
        <f>VLOOKUP(IDENTIFICATIE!$F$8,$I$2:$J$159,2,FALSE)</f>
        <v>SL0011</v>
      </c>
      <c r="C4093" t="s">
        <v>4929</v>
      </c>
      <c r="D4093" t="str">
        <f>IDENTIFICATIE!$F$9</f>
        <v>V01</v>
      </c>
    </row>
    <row r="4094" spans="1:4">
      <c r="A4094" t="str">
        <f>VLOOKUP(IDENTIFICATIE!$F$7,$G$2:$H$9,2,FALSE)</f>
        <v>B01</v>
      </c>
      <c r="B4094" t="str">
        <f>VLOOKUP(IDENTIFICATIE!$F$8,$I$2:$J$159,2,FALSE)</f>
        <v>SL0011</v>
      </c>
      <c r="C4094" t="s">
        <v>4930</v>
      </c>
      <c r="D4094" t="str">
        <f>IDENTIFICATIE!$F$9</f>
        <v>V01</v>
      </c>
    </row>
    <row r="4095" spans="1:4">
      <c r="A4095" t="str">
        <f>VLOOKUP(IDENTIFICATIE!$F$7,$G$2:$H$9,2,FALSE)</f>
        <v>B01</v>
      </c>
      <c r="B4095" t="str">
        <f>VLOOKUP(IDENTIFICATIE!$F$8,$I$2:$J$159,2,FALSE)</f>
        <v>SL0011</v>
      </c>
      <c r="C4095" t="s">
        <v>4931</v>
      </c>
      <c r="D4095" t="str">
        <f>IDENTIFICATIE!$F$9</f>
        <v>V01</v>
      </c>
    </row>
    <row r="4096" spans="1:4">
      <c r="A4096" t="str">
        <f>VLOOKUP(IDENTIFICATIE!$F$7,$G$2:$H$9,2,FALSE)</f>
        <v>B01</v>
      </c>
      <c r="B4096" t="str">
        <f>VLOOKUP(IDENTIFICATIE!$F$8,$I$2:$J$159,2,FALSE)</f>
        <v>SL0011</v>
      </c>
      <c r="C4096" t="s">
        <v>4932</v>
      </c>
      <c r="D4096" t="str">
        <f>IDENTIFICATIE!$F$9</f>
        <v>V01</v>
      </c>
    </row>
    <row r="4097" spans="1:4">
      <c r="A4097" t="str">
        <f>VLOOKUP(IDENTIFICATIE!$F$7,$G$2:$H$9,2,FALSE)</f>
        <v>B01</v>
      </c>
      <c r="B4097" t="str">
        <f>VLOOKUP(IDENTIFICATIE!$F$8,$I$2:$J$159,2,FALSE)</f>
        <v>SL0011</v>
      </c>
      <c r="C4097" t="s">
        <v>4933</v>
      </c>
      <c r="D4097" t="str">
        <f>IDENTIFICATIE!$F$9</f>
        <v>V01</v>
      </c>
    </row>
    <row r="4098" spans="1:4">
      <c r="A4098" t="str">
        <f>VLOOKUP(IDENTIFICATIE!$F$7,$G$2:$H$9,2,FALSE)</f>
        <v>B01</v>
      </c>
      <c r="B4098" t="str">
        <f>VLOOKUP(IDENTIFICATIE!$F$8,$I$2:$J$159,2,FALSE)</f>
        <v>SL0011</v>
      </c>
      <c r="C4098" t="s">
        <v>4934</v>
      </c>
      <c r="D4098" t="str">
        <f>IDENTIFICATIE!$F$9</f>
        <v>V01</v>
      </c>
    </row>
    <row r="4099" spans="1:4">
      <c r="A4099" t="str">
        <f>VLOOKUP(IDENTIFICATIE!$F$7,$G$2:$H$9,2,FALSE)</f>
        <v>B01</v>
      </c>
      <c r="B4099" t="str">
        <f>VLOOKUP(IDENTIFICATIE!$F$8,$I$2:$J$159,2,FALSE)</f>
        <v>SL0011</v>
      </c>
      <c r="C4099" t="s">
        <v>4935</v>
      </c>
      <c r="D4099" t="str">
        <f>IDENTIFICATIE!$F$9</f>
        <v>V01</v>
      </c>
    </row>
    <row r="4100" spans="1:4">
      <c r="A4100" t="str">
        <f>VLOOKUP(IDENTIFICATIE!$F$7,$G$2:$H$9,2,FALSE)</f>
        <v>B01</v>
      </c>
      <c r="B4100" t="str">
        <f>VLOOKUP(IDENTIFICATIE!$F$8,$I$2:$J$159,2,FALSE)</f>
        <v>SL0011</v>
      </c>
      <c r="C4100" t="s">
        <v>4936</v>
      </c>
      <c r="D4100" t="str">
        <f>IDENTIFICATIE!$F$9</f>
        <v>V01</v>
      </c>
    </row>
    <row r="4101" spans="1:4">
      <c r="A4101" t="str">
        <f>VLOOKUP(IDENTIFICATIE!$F$7,$G$2:$H$9,2,FALSE)</f>
        <v>B01</v>
      </c>
      <c r="B4101" t="str">
        <f>VLOOKUP(IDENTIFICATIE!$F$8,$I$2:$J$159,2,FALSE)</f>
        <v>SL0011</v>
      </c>
      <c r="C4101" t="s">
        <v>4937</v>
      </c>
      <c r="D4101" t="str">
        <f>IDENTIFICATIE!$F$9</f>
        <v>V01</v>
      </c>
    </row>
    <row r="4102" spans="1:4">
      <c r="A4102" t="str">
        <f>VLOOKUP(IDENTIFICATIE!$F$7,$G$2:$H$9,2,FALSE)</f>
        <v>B01</v>
      </c>
      <c r="B4102" t="str">
        <f>VLOOKUP(IDENTIFICATIE!$F$8,$I$2:$J$159,2,FALSE)</f>
        <v>SL0011</v>
      </c>
      <c r="C4102" t="s">
        <v>4938</v>
      </c>
      <c r="D4102" t="str">
        <f>IDENTIFICATIE!$F$9</f>
        <v>V01</v>
      </c>
    </row>
    <row r="4103" spans="1:4">
      <c r="A4103" t="str">
        <f>VLOOKUP(IDENTIFICATIE!$F$7,$G$2:$H$9,2,FALSE)</f>
        <v>B01</v>
      </c>
      <c r="B4103" t="str">
        <f>VLOOKUP(IDENTIFICATIE!$F$8,$I$2:$J$159,2,FALSE)</f>
        <v>SL0011</v>
      </c>
      <c r="C4103" t="s">
        <v>4939</v>
      </c>
      <c r="D4103" t="str">
        <f>IDENTIFICATIE!$F$9</f>
        <v>V01</v>
      </c>
    </row>
    <row r="4104" spans="1:4">
      <c r="A4104" t="str">
        <f>VLOOKUP(IDENTIFICATIE!$F$7,$G$2:$H$9,2,FALSE)</f>
        <v>B01</v>
      </c>
      <c r="B4104" t="str">
        <f>VLOOKUP(IDENTIFICATIE!$F$8,$I$2:$J$159,2,FALSE)</f>
        <v>SL0011</v>
      </c>
      <c r="C4104" t="s">
        <v>4940</v>
      </c>
      <c r="D4104" t="str">
        <f>IDENTIFICATIE!$F$9</f>
        <v>V01</v>
      </c>
    </row>
    <row r="4105" spans="1:4">
      <c r="A4105" t="str">
        <f>VLOOKUP(IDENTIFICATIE!$F$7,$G$2:$H$9,2,FALSE)</f>
        <v>B01</v>
      </c>
      <c r="B4105" t="str">
        <f>VLOOKUP(IDENTIFICATIE!$F$8,$I$2:$J$159,2,FALSE)</f>
        <v>SL0011</v>
      </c>
      <c r="C4105" t="s">
        <v>4941</v>
      </c>
      <c r="D4105" t="str">
        <f>IDENTIFICATIE!$F$9</f>
        <v>V01</v>
      </c>
    </row>
    <row r="4106" spans="1:4">
      <c r="A4106" t="str">
        <f>VLOOKUP(IDENTIFICATIE!$F$7,$G$2:$H$9,2,FALSE)</f>
        <v>B01</v>
      </c>
      <c r="B4106" t="str">
        <f>VLOOKUP(IDENTIFICATIE!$F$8,$I$2:$J$159,2,FALSE)</f>
        <v>SL0011</v>
      </c>
      <c r="C4106" t="s">
        <v>4942</v>
      </c>
      <c r="D4106" t="str">
        <f>IDENTIFICATIE!$F$9</f>
        <v>V01</v>
      </c>
    </row>
    <row r="4107" spans="1:4">
      <c r="A4107" t="str">
        <f>VLOOKUP(IDENTIFICATIE!$F$7,$G$2:$H$9,2,FALSE)</f>
        <v>B01</v>
      </c>
      <c r="B4107" t="str">
        <f>VLOOKUP(IDENTIFICATIE!$F$8,$I$2:$J$159,2,FALSE)</f>
        <v>SL0011</v>
      </c>
      <c r="C4107" t="s">
        <v>4943</v>
      </c>
      <c r="D4107" t="str">
        <f>IDENTIFICATIE!$F$9</f>
        <v>V01</v>
      </c>
    </row>
    <row r="4108" spans="1:4">
      <c r="A4108" t="str">
        <f>VLOOKUP(IDENTIFICATIE!$F$7,$G$2:$H$9,2,FALSE)</f>
        <v>B01</v>
      </c>
      <c r="B4108" t="str">
        <f>VLOOKUP(IDENTIFICATIE!$F$8,$I$2:$J$159,2,FALSE)</f>
        <v>SL0011</v>
      </c>
      <c r="C4108" t="s">
        <v>4944</v>
      </c>
      <c r="D4108" t="str">
        <f>IDENTIFICATIE!$F$9</f>
        <v>V01</v>
      </c>
    </row>
    <row r="4109" spans="1:4">
      <c r="A4109" t="str">
        <f>VLOOKUP(IDENTIFICATIE!$F$7,$G$2:$H$9,2,FALSE)</f>
        <v>B01</v>
      </c>
      <c r="B4109" t="str">
        <f>VLOOKUP(IDENTIFICATIE!$F$8,$I$2:$J$159,2,FALSE)</f>
        <v>SL0011</v>
      </c>
      <c r="C4109" t="s">
        <v>4945</v>
      </c>
      <c r="D4109" t="str">
        <f>IDENTIFICATIE!$F$9</f>
        <v>V01</v>
      </c>
    </row>
    <row r="4110" spans="1:4">
      <c r="A4110" t="str">
        <f>VLOOKUP(IDENTIFICATIE!$F$7,$G$2:$H$9,2,FALSE)</f>
        <v>B01</v>
      </c>
      <c r="B4110" t="str">
        <f>VLOOKUP(IDENTIFICATIE!$F$8,$I$2:$J$159,2,FALSE)</f>
        <v>SL0011</v>
      </c>
      <c r="C4110" t="s">
        <v>4946</v>
      </c>
      <c r="D4110" t="str">
        <f>IDENTIFICATIE!$F$9</f>
        <v>V01</v>
      </c>
    </row>
    <row r="4111" spans="1:4">
      <c r="A4111" t="str">
        <f>VLOOKUP(IDENTIFICATIE!$F$7,$G$2:$H$9,2,FALSE)</f>
        <v>B01</v>
      </c>
      <c r="B4111" t="str">
        <f>VLOOKUP(IDENTIFICATIE!$F$8,$I$2:$J$159,2,FALSE)</f>
        <v>SL0011</v>
      </c>
      <c r="C4111" t="s">
        <v>4947</v>
      </c>
      <c r="D4111" t="str">
        <f>IDENTIFICATIE!$F$9</f>
        <v>V01</v>
      </c>
    </row>
    <row r="4112" spans="1:4">
      <c r="A4112" t="str">
        <f>VLOOKUP(IDENTIFICATIE!$F$7,$G$2:$H$9,2,FALSE)</f>
        <v>B01</v>
      </c>
      <c r="B4112" t="str">
        <f>VLOOKUP(IDENTIFICATIE!$F$8,$I$2:$J$159,2,FALSE)</f>
        <v>SL0011</v>
      </c>
      <c r="C4112" t="s">
        <v>4948</v>
      </c>
      <c r="D4112" t="str">
        <f>IDENTIFICATIE!$F$9</f>
        <v>V01</v>
      </c>
    </row>
    <row r="4113" spans="1:4">
      <c r="A4113" t="str">
        <f>VLOOKUP(IDENTIFICATIE!$F$7,$G$2:$H$9,2,FALSE)</f>
        <v>B01</v>
      </c>
      <c r="B4113" t="str">
        <f>VLOOKUP(IDENTIFICATIE!$F$8,$I$2:$J$159,2,FALSE)</f>
        <v>SL0011</v>
      </c>
      <c r="C4113" t="s">
        <v>4949</v>
      </c>
      <c r="D4113" t="str">
        <f>IDENTIFICATIE!$F$9</f>
        <v>V01</v>
      </c>
    </row>
    <row r="4114" spans="1:4">
      <c r="A4114" t="str">
        <f>VLOOKUP(IDENTIFICATIE!$F$7,$G$2:$H$9,2,FALSE)</f>
        <v>B01</v>
      </c>
      <c r="B4114" t="str">
        <f>VLOOKUP(IDENTIFICATIE!$F$8,$I$2:$J$159,2,FALSE)</f>
        <v>SL0011</v>
      </c>
      <c r="C4114" t="s">
        <v>4950</v>
      </c>
      <c r="D4114" t="str">
        <f>IDENTIFICATIE!$F$9</f>
        <v>V01</v>
      </c>
    </row>
    <row r="4115" spans="1:4">
      <c r="A4115" t="str">
        <f>VLOOKUP(IDENTIFICATIE!$F$7,$G$2:$H$9,2,FALSE)</f>
        <v>B01</v>
      </c>
      <c r="B4115" t="str">
        <f>VLOOKUP(IDENTIFICATIE!$F$8,$I$2:$J$159,2,FALSE)</f>
        <v>SL0011</v>
      </c>
      <c r="C4115" t="s">
        <v>4951</v>
      </c>
      <c r="D4115" t="str">
        <f>IDENTIFICATIE!$F$9</f>
        <v>V01</v>
      </c>
    </row>
    <row r="4116" spans="1:4">
      <c r="A4116" t="str">
        <f>VLOOKUP(IDENTIFICATIE!$F$7,$G$2:$H$9,2,FALSE)</f>
        <v>B01</v>
      </c>
      <c r="B4116" t="str">
        <f>VLOOKUP(IDENTIFICATIE!$F$8,$I$2:$J$159,2,FALSE)</f>
        <v>SL0011</v>
      </c>
      <c r="C4116" t="s">
        <v>4952</v>
      </c>
      <c r="D4116" t="str">
        <f>IDENTIFICATIE!$F$9</f>
        <v>V01</v>
      </c>
    </row>
    <row r="4117" spans="1:4">
      <c r="A4117" t="str">
        <f>VLOOKUP(IDENTIFICATIE!$F$7,$G$2:$H$9,2,FALSE)</f>
        <v>B01</v>
      </c>
      <c r="B4117" t="str">
        <f>VLOOKUP(IDENTIFICATIE!$F$8,$I$2:$J$159,2,FALSE)</f>
        <v>SL0011</v>
      </c>
      <c r="C4117" t="s">
        <v>4953</v>
      </c>
      <c r="D4117" t="str">
        <f>IDENTIFICATIE!$F$9</f>
        <v>V01</v>
      </c>
    </row>
    <row r="4118" spans="1:4">
      <c r="A4118" t="str">
        <f>VLOOKUP(IDENTIFICATIE!$F$7,$G$2:$H$9,2,FALSE)</f>
        <v>B01</v>
      </c>
      <c r="B4118" t="str">
        <f>VLOOKUP(IDENTIFICATIE!$F$8,$I$2:$J$159,2,FALSE)</f>
        <v>SL0011</v>
      </c>
      <c r="C4118" t="s">
        <v>4954</v>
      </c>
      <c r="D4118" t="str">
        <f>IDENTIFICATIE!$F$9</f>
        <v>V01</v>
      </c>
    </row>
    <row r="4119" spans="1:4">
      <c r="A4119" t="str">
        <f>VLOOKUP(IDENTIFICATIE!$F$7,$G$2:$H$9,2,FALSE)</f>
        <v>B01</v>
      </c>
      <c r="B4119" t="str">
        <f>VLOOKUP(IDENTIFICATIE!$F$8,$I$2:$J$159,2,FALSE)</f>
        <v>SL0011</v>
      </c>
      <c r="C4119" t="s">
        <v>4955</v>
      </c>
      <c r="D4119" t="str">
        <f>IDENTIFICATIE!$F$9</f>
        <v>V01</v>
      </c>
    </row>
    <row r="4120" spans="1:4">
      <c r="A4120" t="str">
        <f>VLOOKUP(IDENTIFICATIE!$F$7,$G$2:$H$9,2,FALSE)</f>
        <v>B01</v>
      </c>
      <c r="B4120" t="str">
        <f>VLOOKUP(IDENTIFICATIE!$F$8,$I$2:$J$159,2,FALSE)</f>
        <v>SL0011</v>
      </c>
      <c r="C4120" t="s">
        <v>4956</v>
      </c>
      <c r="D4120" t="str">
        <f>IDENTIFICATIE!$F$9</f>
        <v>V01</v>
      </c>
    </row>
    <row r="4121" spans="1:4">
      <c r="A4121" t="str">
        <f>VLOOKUP(IDENTIFICATIE!$F$7,$G$2:$H$9,2,FALSE)</f>
        <v>B01</v>
      </c>
      <c r="B4121" t="str">
        <f>VLOOKUP(IDENTIFICATIE!$F$8,$I$2:$J$159,2,FALSE)</f>
        <v>SL0011</v>
      </c>
      <c r="C4121" t="s">
        <v>4957</v>
      </c>
      <c r="D4121" t="str">
        <f>IDENTIFICATIE!$F$9</f>
        <v>V01</v>
      </c>
    </row>
    <row r="4122" spans="1:4">
      <c r="A4122" t="str">
        <f>VLOOKUP(IDENTIFICATIE!$F$7,$G$2:$H$9,2,FALSE)</f>
        <v>B01</v>
      </c>
      <c r="B4122" t="str">
        <f>VLOOKUP(IDENTIFICATIE!$F$8,$I$2:$J$159,2,FALSE)</f>
        <v>SL0011</v>
      </c>
      <c r="C4122" t="s">
        <v>4958</v>
      </c>
      <c r="D4122" t="str">
        <f>IDENTIFICATIE!$F$9</f>
        <v>V01</v>
      </c>
    </row>
    <row r="4123" spans="1:4">
      <c r="A4123" t="str">
        <f>VLOOKUP(IDENTIFICATIE!$F$7,$G$2:$H$9,2,FALSE)</f>
        <v>B01</v>
      </c>
      <c r="B4123" t="str">
        <f>VLOOKUP(IDENTIFICATIE!$F$8,$I$2:$J$159,2,FALSE)</f>
        <v>SL0011</v>
      </c>
      <c r="C4123" t="s">
        <v>4959</v>
      </c>
      <c r="D4123" t="str">
        <f>IDENTIFICATIE!$F$9</f>
        <v>V01</v>
      </c>
    </row>
    <row r="4124" spans="1:4">
      <c r="A4124" t="str">
        <f>VLOOKUP(IDENTIFICATIE!$F$7,$G$2:$H$9,2,FALSE)</f>
        <v>B01</v>
      </c>
      <c r="B4124" t="str">
        <f>VLOOKUP(IDENTIFICATIE!$F$8,$I$2:$J$159,2,FALSE)</f>
        <v>SL0011</v>
      </c>
      <c r="C4124" t="s">
        <v>4960</v>
      </c>
      <c r="D4124" t="str">
        <f>IDENTIFICATIE!$F$9</f>
        <v>V01</v>
      </c>
    </row>
    <row r="4125" spans="1:4">
      <c r="A4125" t="str">
        <f>VLOOKUP(IDENTIFICATIE!$F$7,$G$2:$H$9,2,FALSE)</f>
        <v>B01</v>
      </c>
      <c r="B4125" t="str">
        <f>VLOOKUP(IDENTIFICATIE!$F$8,$I$2:$J$159,2,FALSE)</f>
        <v>SL0011</v>
      </c>
      <c r="C4125" t="s">
        <v>4961</v>
      </c>
      <c r="D4125" t="str">
        <f>IDENTIFICATIE!$F$9</f>
        <v>V01</v>
      </c>
    </row>
    <row r="4126" spans="1:4">
      <c r="A4126" t="str">
        <f>VLOOKUP(IDENTIFICATIE!$F$7,$G$2:$H$9,2,FALSE)</f>
        <v>B01</v>
      </c>
      <c r="B4126" t="str">
        <f>VLOOKUP(IDENTIFICATIE!$F$8,$I$2:$J$159,2,FALSE)</f>
        <v>SL0011</v>
      </c>
      <c r="C4126" t="s">
        <v>4962</v>
      </c>
      <c r="D4126" t="str">
        <f>IDENTIFICATIE!$F$9</f>
        <v>V01</v>
      </c>
    </row>
    <row r="4127" spans="1:4">
      <c r="A4127" t="str">
        <f>VLOOKUP(IDENTIFICATIE!$F$7,$G$2:$H$9,2,FALSE)</f>
        <v>B01</v>
      </c>
      <c r="B4127" t="str">
        <f>VLOOKUP(IDENTIFICATIE!$F$8,$I$2:$J$159,2,FALSE)</f>
        <v>SL0011</v>
      </c>
      <c r="C4127" t="s">
        <v>4963</v>
      </c>
      <c r="D4127" t="str">
        <f>IDENTIFICATIE!$F$9</f>
        <v>V01</v>
      </c>
    </row>
    <row r="4128" spans="1:4">
      <c r="A4128" t="str">
        <f>VLOOKUP(IDENTIFICATIE!$F$7,$G$2:$H$9,2,FALSE)</f>
        <v>B01</v>
      </c>
      <c r="B4128" t="str">
        <f>VLOOKUP(IDENTIFICATIE!$F$8,$I$2:$J$159,2,FALSE)</f>
        <v>SL0011</v>
      </c>
      <c r="C4128" t="s">
        <v>4964</v>
      </c>
      <c r="D4128" t="str">
        <f>IDENTIFICATIE!$F$9</f>
        <v>V01</v>
      </c>
    </row>
    <row r="4129" spans="1:4">
      <c r="A4129" t="str">
        <f>VLOOKUP(IDENTIFICATIE!$F$7,$G$2:$H$9,2,FALSE)</f>
        <v>B01</v>
      </c>
      <c r="B4129" t="str">
        <f>VLOOKUP(IDENTIFICATIE!$F$8,$I$2:$J$159,2,FALSE)</f>
        <v>SL0011</v>
      </c>
      <c r="C4129" t="s">
        <v>4965</v>
      </c>
      <c r="D4129" t="str">
        <f>IDENTIFICATIE!$F$9</f>
        <v>V01</v>
      </c>
    </row>
    <row r="4130" spans="1:4">
      <c r="A4130" t="str">
        <f>VLOOKUP(IDENTIFICATIE!$F$7,$G$2:$H$9,2,FALSE)</f>
        <v>B01</v>
      </c>
      <c r="B4130" t="str">
        <f>VLOOKUP(IDENTIFICATIE!$F$8,$I$2:$J$159,2,FALSE)</f>
        <v>SL0011</v>
      </c>
      <c r="C4130" t="s">
        <v>4966</v>
      </c>
      <c r="D4130" t="str">
        <f>IDENTIFICATIE!$F$9</f>
        <v>V01</v>
      </c>
    </row>
    <row r="4131" spans="1:4">
      <c r="A4131" t="str">
        <f>VLOOKUP(IDENTIFICATIE!$F$7,$G$2:$H$9,2,FALSE)</f>
        <v>B01</v>
      </c>
      <c r="B4131" t="str">
        <f>VLOOKUP(IDENTIFICATIE!$F$8,$I$2:$J$159,2,FALSE)</f>
        <v>SL0011</v>
      </c>
      <c r="C4131" t="s">
        <v>4967</v>
      </c>
      <c r="D4131" t="str">
        <f>IDENTIFICATIE!$F$9</f>
        <v>V01</v>
      </c>
    </row>
    <row r="4132" spans="1:4">
      <c r="A4132" t="str">
        <f>VLOOKUP(IDENTIFICATIE!$F$7,$G$2:$H$9,2,FALSE)</f>
        <v>B01</v>
      </c>
      <c r="B4132" t="str">
        <f>VLOOKUP(IDENTIFICATIE!$F$8,$I$2:$J$159,2,FALSE)</f>
        <v>SL0011</v>
      </c>
      <c r="C4132" t="s">
        <v>4968</v>
      </c>
      <c r="D4132" t="str">
        <f>IDENTIFICATIE!$F$9</f>
        <v>V01</v>
      </c>
    </row>
    <row r="4133" spans="1:4">
      <c r="A4133" t="str">
        <f>VLOOKUP(IDENTIFICATIE!$F$7,$G$2:$H$9,2,FALSE)</f>
        <v>B01</v>
      </c>
      <c r="B4133" t="str">
        <f>VLOOKUP(IDENTIFICATIE!$F$8,$I$2:$J$159,2,FALSE)</f>
        <v>SL0011</v>
      </c>
      <c r="C4133" t="s">
        <v>4969</v>
      </c>
      <c r="D4133" t="str">
        <f>IDENTIFICATIE!$F$9</f>
        <v>V01</v>
      </c>
    </row>
    <row r="4134" spans="1:4">
      <c r="A4134" t="str">
        <f>VLOOKUP(IDENTIFICATIE!$F$7,$G$2:$H$9,2,FALSE)</f>
        <v>B01</v>
      </c>
      <c r="B4134" t="str">
        <f>VLOOKUP(IDENTIFICATIE!$F$8,$I$2:$J$159,2,FALSE)</f>
        <v>SL0011</v>
      </c>
      <c r="C4134" t="s">
        <v>4970</v>
      </c>
      <c r="D4134" t="str">
        <f>IDENTIFICATIE!$F$9</f>
        <v>V01</v>
      </c>
    </row>
    <row r="4135" spans="1:4">
      <c r="A4135" t="str">
        <f>VLOOKUP(IDENTIFICATIE!$F$7,$G$2:$H$9,2,FALSE)</f>
        <v>B01</v>
      </c>
      <c r="B4135" t="str">
        <f>VLOOKUP(IDENTIFICATIE!$F$8,$I$2:$J$159,2,FALSE)</f>
        <v>SL0011</v>
      </c>
      <c r="C4135" t="s">
        <v>4971</v>
      </c>
      <c r="D4135" t="str">
        <f>IDENTIFICATIE!$F$9</f>
        <v>V01</v>
      </c>
    </row>
    <row r="4136" spans="1:4">
      <c r="A4136" t="str">
        <f>VLOOKUP(IDENTIFICATIE!$F$7,$G$2:$H$9,2,FALSE)</f>
        <v>B01</v>
      </c>
      <c r="B4136" t="str">
        <f>VLOOKUP(IDENTIFICATIE!$F$8,$I$2:$J$159,2,FALSE)</f>
        <v>SL0011</v>
      </c>
      <c r="C4136" t="s">
        <v>4972</v>
      </c>
      <c r="D4136" t="str">
        <f>IDENTIFICATIE!$F$9</f>
        <v>V01</v>
      </c>
    </row>
    <row r="4137" spans="1:4">
      <c r="A4137" t="str">
        <f>VLOOKUP(IDENTIFICATIE!$F$7,$G$2:$H$9,2,FALSE)</f>
        <v>B01</v>
      </c>
      <c r="B4137" t="str">
        <f>VLOOKUP(IDENTIFICATIE!$F$8,$I$2:$J$159,2,FALSE)</f>
        <v>SL0011</v>
      </c>
      <c r="C4137" t="s">
        <v>4973</v>
      </c>
      <c r="D4137" t="str">
        <f>IDENTIFICATIE!$F$9</f>
        <v>V01</v>
      </c>
    </row>
    <row r="4138" spans="1:4">
      <c r="A4138" t="str">
        <f>VLOOKUP(IDENTIFICATIE!$F$7,$G$2:$H$9,2,FALSE)</f>
        <v>B01</v>
      </c>
      <c r="B4138" t="str">
        <f>VLOOKUP(IDENTIFICATIE!$F$8,$I$2:$J$159,2,FALSE)</f>
        <v>SL0011</v>
      </c>
      <c r="C4138" t="s">
        <v>4974</v>
      </c>
      <c r="D4138" t="str">
        <f>IDENTIFICATIE!$F$9</f>
        <v>V01</v>
      </c>
    </row>
    <row r="4139" spans="1:4">
      <c r="A4139" t="str">
        <f>VLOOKUP(IDENTIFICATIE!$F$7,$G$2:$H$9,2,FALSE)</f>
        <v>B01</v>
      </c>
      <c r="B4139" t="str">
        <f>VLOOKUP(IDENTIFICATIE!$F$8,$I$2:$J$159,2,FALSE)</f>
        <v>SL0011</v>
      </c>
      <c r="C4139" t="s">
        <v>4975</v>
      </c>
      <c r="D4139" t="str">
        <f>IDENTIFICATIE!$F$9</f>
        <v>V01</v>
      </c>
    </row>
    <row r="4140" spans="1:4">
      <c r="A4140" t="str">
        <f>VLOOKUP(IDENTIFICATIE!$F$7,$G$2:$H$9,2,FALSE)</f>
        <v>B01</v>
      </c>
      <c r="B4140" t="str">
        <f>VLOOKUP(IDENTIFICATIE!$F$8,$I$2:$J$159,2,FALSE)</f>
        <v>SL0011</v>
      </c>
      <c r="C4140" t="s">
        <v>4976</v>
      </c>
      <c r="D4140" t="str">
        <f>IDENTIFICATIE!$F$9</f>
        <v>V01</v>
      </c>
    </row>
    <row r="4141" spans="1:4">
      <c r="A4141" t="str">
        <f>VLOOKUP(IDENTIFICATIE!$F$7,$G$2:$H$9,2,FALSE)</f>
        <v>B01</v>
      </c>
      <c r="B4141" t="str">
        <f>VLOOKUP(IDENTIFICATIE!$F$8,$I$2:$J$159,2,FALSE)</f>
        <v>SL0011</v>
      </c>
      <c r="C4141" t="s">
        <v>4977</v>
      </c>
      <c r="D4141" t="str">
        <f>IDENTIFICATIE!$F$9</f>
        <v>V01</v>
      </c>
    </row>
    <row r="4142" spans="1:4">
      <c r="A4142" t="str">
        <f>VLOOKUP(IDENTIFICATIE!$F$7,$G$2:$H$9,2,FALSE)</f>
        <v>B01</v>
      </c>
      <c r="B4142" t="str">
        <f>VLOOKUP(IDENTIFICATIE!$F$8,$I$2:$J$159,2,FALSE)</f>
        <v>SL0011</v>
      </c>
      <c r="C4142" t="s">
        <v>4978</v>
      </c>
      <c r="D4142" t="str">
        <f>IDENTIFICATIE!$F$9</f>
        <v>V01</v>
      </c>
    </row>
    <row r="4143" spans="1:4">
      <c r="A4143" t="str">
        <f>VLOOKUP(IDENTIFICATIE!$F$7,$G$2:$H$9,2,FALSE)</f>
        <v>B01</v>
      </c>
      <c r="B4143" t="str">
        <f>VLOOKUP(IDENTIFICATIE!$F$8,$I$2:$J$159,2,FALSE)</f>
        <v>SL0011</v>
      </c>
      <c r="C4143" t="s">
        <v>4979</v>
      </c>
      <c r="D4143" t="str">
        <f>IDENTIFICATIE!$F$9</f>
        <v>V01</v>
      </c>
    </row>
    <row r="4144" spans="1:4">
      <c r="A4144" t="str">
        <f>VLOOKUP(IDENTIFICATIE!$F$7,$G$2:$H$9,2,FALSE)</f>
        <v>B01</v>
      </c>
      <c r="B4144" t="str">
        <f>VLOOKUP(IDENTIFICATIE!$F$8,$I$2:$J$159,2,FALSE)</f>
        <v>SL0011</v>
      </c>
      <c r="C4144" t="s">
        <v>4980</v>
      </c>
      <c r="D4144" t="str">
        <f>IDENTIFICATIE!$F$9</f>
        <v>V01</v>
      </c>
    </row>
    <row r="4145" spans="1:4">
      <c r="A4145" t="str">
        <f>VLOOKUP(IDENTIFICATIE!$F$7,$G$2:$H$9,2,FALSE)</f>
        <v>B01</v>
      </c>
      <c r="B4145" t="str">
        <f>VLOOKUP(IDENTIFICATIE!$F$8,$I$2:$J$159,2,FALSE)</f>
        <v>SL0011</v>
      </c>
      <c r="C4145" t="s">
        <v>4981</v>
      </c>
      <c r="D4145" t="str">
        <f>IDENTIFICATIE!$F$9</f>
        <v>V01</v>
      </c>
    </row>
    <row r="4146" spans="1:4">
      <c r="A4146" t="str">
        <f>VLOOKUP(IDENTIFICATIE!$F$7,$G$2:$H$9,2,FALSE)</f>
        <v>B01</v>
      </c>
      <c r="B4146" t="str">
        <f>VLOOKUP(IDENTIFICATIE!$F$8,$I$2:$J$159,2,FALSE)</f>
        <v>SL0011</v>
      </c>
      <c r="C4146" t="s">
        <v>4982</v>
      </c>
      <c r="D4146" t="str">
        <f>IDENTIFICATIE!$F$9</f>
        <v>V01</v>
      </c>
    </row>
    <row r="4147" spans="1:4">
      <c r="A4147" t="str">
        <f>VLOOKUP(IDENTIFICATIE!$F$7,$G$2:$H$9,2,FALSE)</f>
        <v>B01</v>
      </c>
      <c r="B4147" t="str">
        <f>VLOOKUP(IDENTIFICATIE!$F$8,$I$2:$J$159,2,FALSE)</f>
        <v>SL0011</v>
      </c>
      <c r="C4147" t="s">
        <v>4983</v>
      </c>
      <c r="D4147" t="str">
        <f>IDENTIFICATIE!$F$9</f>
        <v>V01</v>
      </c>
    </row>
    <row r="4148" spans="1:4">
      <c r="A4148" t="str">
        <f>VLOOKUP(IDENTIFICATIE!$F$7,$G$2:$H$9,2,FALSE)</f>
        <v>B01</v>
      </c>
      <c r="B4148" t="str">
        <f>VLOOKUP(IDENTIFICATIE!$F$8,$I$2:$J$159,2,FALSE)</f>
        <v>SL0011</v>
      </c>
      <c r="C4148" t="s">
        <v>4984</v>
      </c>
      <c r="D4148" t="str">
        <f>IDENTIFICATIE!$F$9</f>
        <v>V01</v>
      </c>
    </row>
    <row r="4149" spans="1:4">
      <c r="A4149" t="str">
        <f>VLOOKUP(IDENTIFICATIE!$F$7,$G$2:$H$9,2,FALSE)</f>
        <v>B01</v>
      </c>
      <c r="B4149" t="str">
        <f>VLOOKUP(IDENTIFICATIE!$F$8,$I$2:$J$159,2,FALSE)</f>
        <v>SL0011</v>
      </c>
      <c r="C4149" t="s">
        <v>4985</v>
      </c>
      <c r="D4149" t="str">
        <f>IDENTIFICATIE!$F$9</f>
        <v>V01</v>
      </c>
    </row>
    <row r="4150" spans="1:4">
      <c r="A4150" t="str">
        <f>VLOOKUP(IDENTIFICATIE!$F$7,$G$2:$H$9,2,FALSE)</f>
        <v>B01</v>
      </c>
      <c r="B4150" t="str">
        <f>VLOOKUP(IDENTIFICATIE!$F$8,$I$2:$J$159,2,FALSE)</f>
        <v>SL0011</v>
      </c>
      <c r="C4150" t="s">
        <v>4986</v>
      </c>
      <c r="D4150" t="str">
        <f>IDENTIFICATIE!$F$9</f>
        <v>V01</v>
      </c>
    </row>
    <row r="4151" spans="1:4">
      <c r="A4151" t="str">
        <f>VLOOKUP(IDENTIFICATIE!$F$7,$G$2:$H$9,2,FALSE)</f>
        <v>B01</v>
      </c>
      <c r="B4151" t="str">
        <f>VLOOKUP(IDENTIFICATIE!$F$8,$I$2:$J$159,2,FALSE)</f>
        <v>SL0011</v>
      </c>
      <c r="C4151" t="s">
        <v>4987</v>
      </c>
      <c r="D4151" t="str">
        <f>IDENTIFICATIE!$F$9</f>
        <v>V01</v>
      </c>
    </row>
    <row r="4152" spans="1:4">
      <c r="A4152" t="str">
        <f>VLOOKUP(IDENTIFICATIE!$F$7,$G$2:$H$9,2,FALSE)</f>
        <v>B01</v>
      </c>
      <c r="B4152" t="str">
        <f>VLOOKUP(IDENTIFICATIE!$F$8,$I$2:$J$159,2,FALSE)</f>
        <v>SL0011</v>
      </c>
      <c r="C4152" t="s">
        <v>4988</v>
      </c>
      <c r="D4152" t="str">
        <f>IDENTIFICATIE!$F$9</f>
        <v>V01</v>
      </c>
    </row>
    <row r="4153" spans="1:4">
      <c r="A4153" t="str">
        <f>VLOOKUP(IDENTIFICATIE!$F$7,$G$2:$H$9,2,FALSE)</f>
        <v>B01</v>
      </c>
      <c r="B4153" t="str">
        <f>VLOOKUP(IDENTIFICATIE!$F$8,$I$2:$J$159,2,FALSE)</f>
        <v>SL0011</v>
      </c>
      <c r="C4153" t="s">
        <v>4989</v>
      </c>
      <c r="D4153" t="str">
        <f>IDENTIFICATIE!$F$9</f>
        <v>V01</v>
      </c>
    </row>
    <row r="4154" spans="1:4">
      <c r="A4154" t="str">
        <f>VLOOKUP(IDENTIFICATIE!$F$7,$G$2:$H$9,2,FALSE)</f>
        <v>B01</v>
      </c>
      <c r="B4154" t="str">
        <f>VLOOKUP(IDENTIFICATIE!$F$8,$I$2:$J$159,2,FALSE)</f>
        <v>SL0011</v>
      </c>
      <c r="C4154" t="s">
        <v>4990</v>
      </c>
      <c r="D4154" t="str">
        <f>IDENTIFICATIE!$F$9</f>
        <v>V01</v>
      </c>
    </row>
    <row r="4155" spans="1:4">
      <c r="A4155" t="str">
        <f>VLOOKUP(IDENTIFICATIE!$F$7,$G$2:$H$9,2,FALSE)</f>
        <v>B01</v>
      </c>
      <c r="B4155" t="str">
        <f>VLOOKUP(IDENTIFICATIE!$F$8,$I$2:$J$159,2,FALSE)</f>
        <v>SL0011</v>
      </c>
      <c r="C4155" t="s">
        <v>4991</v>
      </c>
      <c r="D4155" t="str">
        <f>IDENTIFICATIE!$F$9</f>
        <v>V01</v>
      </c>
    </row>
    <row r="4156" spans="1:4">
      <c r="A4156" t="str">
        <f>VLOOKUP(IDENTIFICATIE!$F$7,$G$2:$H$9,2,FALSE)</f>
        <v>B01</v>
      </c>
      <c r="B4156" t="str">
        <f>VLOOKUP(IDENTIFICATIE!$F$8,$I$2:$J$159,2,FALSE)</f>
        <v>SL0011</v>
      </c>
      <c r="C4156" t="s">
        <v>4992</v>
      </c>
      <c r="D4156" t="str">
        <f>IDENTIFICATIE!$F$9</f>
        <v>V01</v>
      </c>
    </row>
    <row r="4157" spans="1:4">
      <c r="A4157" t="str">
        <f>VLOOKUP(IDENTIFICATIE!$F$7,$G$2:$H$9,2,FALSE)</f>
        <v>B01</v>
      </c>
      <c r="B4157" t="str">
        <f>VLOOKUP(IDENTIFICATIE!$F$8,$I$2:$J$159,2,FALSE)</f>
        <v>SL0011</v>
      </c>
      <c r="C4157" t="s">
        <v>4993</v>
      </c>
      <c r="D4157" t="str">
        <f>IDENTIFICATIE!$F$9</f>
        <v>V01</v>
      </c>
    </row>
    <row r="4158" spans="1:4">
      <c r="A4158" t="str">
        <f>VLOOKUP(IDENTIFICATIE!$F$7,$G$2:$H$9,2,FALSE)</f>
        <v>B01</v>
      </c>
      <c r="B4158" t="str">
        <f>VLOOKUP(IDENTIFICATIE!$F$8,$I$2:$J$159,2,FALSE)</f>
        <v>SL0011</v>
      </c>
      <c r="C4158" t="s">
        <v>4994</v>
      </c>
      <c r="D4158" t="str">
        <f>IDENTIFICATIE!$F$9</f>
        <v>V01</v>
      </c>
    </row>
    <row r="4159" spans="1:4">
      <c r="A4159" t="str">
        <f>VLOOKUP(IDENTIFICATIE!$F$7,$G$2:$H$9,2,FALSE)</f>
        <v>B01</v>
      </c>
      <c r="B4159" t="str">
        <f>VLOOKUP(IDENTIFICATIE!$F$8,$I$2:$J$159,2,FALSE)</f>
        <v>SL0011</v>
      </c>
      <c r="C4159" t="s">
        <v>4995</v>
      </c>
      <c r="D4159" t="str">
        <f>IDENTIFICATIE!$F$9</f>
        <v>V01</v>
      </c>
    </row>
    <row r="4160" spans="1:4">
      <c r="A4160" t="str">
        <f>VLOOKUP(IDENTIFICATIE!$F$7,$G$2:$H$9,2,FALSE)</f>
        <v>B01</v>
      </c>
      <c r="B4160" t="str">
        <f>VLOOKUP(IDENTIFICATIE!$F$8,$I$2:$J$159,2,FALSE)</f>
        <v>SL0011</v>
      </c>
      <c r="C4160" t="s">
        <v>4996</v>
      </c>
      <c r="D4160" t="str">
        <f>IDENTIFICATIE!$F$9</f>
        <v>V01</v>
      </c>
    </row>
    <row r="4161" spans="1:4">
      <c r="A4161" t="str">
        <f>VLOOKUP(IDENTIFICATIE!$F$7,$G$2:$H$9,2,FALSE)</f>
        <v>B01</v>
      </c>
      <c r="B4161" t="str">
        <f>VLOOKUP(IDENTIFICATIE!$F$8,$I$2:$J$159,2,FALSE)</f>
        <v>SL0011</v>
      </c>
      <c r="C4161" t="s">
        <v>4997</v>
      </c>
      <c r="D4161" t="str">
        <f>IDENTIFICATIE!$F$9</f>
        <v>V01</v>
      </c>
    </row>
    <row r="4162" spans="1:4">
      <c r="A4162" t="str">
        <f>VLOOKUP(IDENTIFICATIE!$F$7,$G$2:$H$9,2,FALSE)</f>
        <v>B01</v>
      </c>
      <c r="B4162" t="str">
        <f>VLOOKUP(IDENTIFICATIE!$F$8,$I$2:$J$159,2,FALSE)</f>
        <v>SL0011</v>
      </c>
      <c r="C4162" t="s">
        <v>4998</v>
      </c>
      <c r="D4162" t="str">
        <f>IDENTIFICATIE!$F$9</f>
        <v>V01</v>
      </c>
    </row>
    <row r="4163" spans="1:4">
      <c r="A4163" t="str">
        <f>VLOOKUP(IDENTIFICATIE!$F$7,$G$2:$H$9,2,FALSE)</f>
        <v>B01</v>
      </c>
      <c r="B4163" t="str">
        <f>VLOOKUP(IDENTIFICATIE!$F$8,$I$2:$J$159,2,FALSE)</f>
        <v>SL0011</v>
      </c>
      <c r="C4163" t="s">
        <v>4999</v>
      </c>
      <c r="D4163" t="str">
        <f>IDENTIFICATIE!$F$9</f>
        <v>V01</v>
      </c>
    </row>
    <row r="4164" spans="1:4">
      <c r="A4164" t="str">
        <f>VLOOKUP(IDENTIFICATIE!$F$7,$G$2:$H$9,2,FALSE)</f>
        <v>B01</v>
      </c>
      <c r="B4164" t="str">
        <f>VLOOKUP(IDENTIFICATIE!$F$8,$I$2:$J$159,2,FALSE)</f>
        <v>SL0011</v>
      </c>
      <c r="C4164" t="s">
        <v>5000</v>
      </c>
      <c r="D4164" t="str">
        <f>IDENTIFICATIE!$F$9</f>
        <v>V01</v>
      </c>
    </row>
    <row r="4165" spans="1:4">
      <c r="A4165" t="str">
        <f>VLOOKUP(IDENTIFICATIE!$F$7,$G$2:$H$9,2,FALSE)</f>
        <v>B01</v>
      </c>
      <c r="B4165" t="str">
        <f>VLOOKUP(IDENTIFICATIE!$F$8,$I$2:$J$159,2,FALSE)</f>
        <v>SL0011</v>
      </c>
      <c r="C4165" t="s">
        <v>5001</v>
      </c>
      <c r="D4165" t="str">
        <f>IDENTIFICATIE!$F$9</f>
        <v>V01</v>
      </c>
    </row>
    <row r="4166" spans="1:4">
      <c r="A4166" t="str">
        <f>VLOOKUP(IDENTIFICATIE!$F$7,$G$2:$H$9,2,FALSE)</f>
        <v>B01</v>
      </c>
      <c r="B4166" t="str">
        <f>VLOOKUP(IDENTIFICATIE!$F$8,$I$2:$J$159,2,FALSE)</f>
        <v>SL0011</v>
      </c>
      <c r="C4166" t="s">
        <v>5002</v>
      </c>
      <c r="D4166" t="str">
        <f>IDENTIFICATIE!$F$9</f>
        <v>V01</v>
      </c>
    </row>
    <row r="4167" spans="1:4">
      <c r="A4167" t="str">
        <f>VLOOKUP(IDENTIFICATIE!$F$7,$G$2:$H$9,2,FALSE)</f>
        <v>B01</v>
      </c>
      <c r="B4167" t="str">
        <f>VLOOKUP(IDENTIFICATIE!$F$8,$I$2:$J$159,2,FALSE)</f>
        <v>SL0011</v>
      </c>
      <c r="C4167" t="s">
        <v>5003</v>
      </c>
      <c r="D4167" t="str">
        <f>IDENTIFICATIE!$F$9</f>
        <v>V01</v>
      </c>
    </row>
    <row r="4168" spans="1:4">
      <c r="A4168" t="str">
        <f>VLOOKUP(IDENTIFICATIE!$F$7,$G$2:$H$9,2,FALSE)</f>
        <v>B01</v>
      </c>
      <c r="B4168" t="str">
        <f>VLOOKUP(IDENTIFICATIE!$F$8,$I$2:$J$159,2,FALSE)</f>
        <v>SL0011</v>
      </c>
      <c r="C4168" t="s">
        <v>5004</v>
      </c>
      <c r="D4168" t="str">
        <f>IDENTIFICATIE!$F$9</f>
        <v>V01</v>
      </c>
    </row>
    <row r="4169" spans="1:4">
      <c r="A4169" t="str">
        <f>VLOOKUP(IDENTIFICATIE!$F$7,$G$2:$H$9,2,FALSE)</f>
        <v>B01</v>
      </c>
      <c r="B4169" t="str">
        <f>VLOOKUP(IDENTIFICATIE!$F$8,$I$2:$J$159,2,FALSE)</f>
        <v>SL0011</v>
      </c>
      <c r="C4169" t="s">
        <v>5005</v>
      </c>
      <c r="D4169" t="str">
        <f>IDENTIFICATIE!$F$9</f>
        <v>V01</v>
      </c>
    </row>
    <row r="4170" spans="1:4">
      <c r="A4170" t="str">
        <f>VLOOKUP(IDENTIFICATIE!$F$7,$G$2:$H$9,2,FALSE)</f>
        <v>B01</v>
      </c>
      <c r="B4170" t="str">
        <f>VLOOKUP(IDENTIFICATIE!$F$8,$I$2:$J$159,2,FALSE)</f>
        <v>SL0011</v>
      </c>
      <c r="C4170" t="s">
        <v>5006</v>
      </c>
      <c r="D4170" t="str">
        <f>IDENTIFICATIE!$F$9</f>
        <v>V01</v>
      </c>
    </row>
    <row r="4171" spans="1:4">
      <c r="A4171" t="str">
        <f>VLOOKUP(IDENTIFICATIE!$F$7,$G$2:$H$9,2,FALSE)</f>
        <v>B01</v>
      </c>
      <c r="B4171" t="str">
        <f>VLOOKUP(IDENTIFICATIE!$F$8,$I$2:$J$159,2,FALSE)</f>
        <v>SL0011</v>
      </c>
      <c r="C4171" t="s">
        <v>5007</v>
      </c>
      <c r="D4171" t="str">
        <f>IDENTIFICATIE!$F$9</f>
        <v>V01</v>
      </c>
    </row>
    <row r="4172" spans="1:4">
      <c r="A4172" t="str">
        <f>VLOOKUP(IDENTIFICATIE!$F$7,$G$2:$H$9,2,FALSE)</f>
        <v>B01</v>
      </c>
      <c r="B4172" t="str">
        <f>VLOOKUP(IDENTIFICATIE!$F$8,$I$2:$J$159,2,FALSE)</f>
        <v>SL0011</v>
      </c>
      <c r="C4172" t="s">
        <v>5008</v>
      </c>
      <c r="D4172" t="str">
        <f>IDENTIFICATIE!$F$9</f>
        <v>V01</v>
      </c>
    </row>
    <row r="4173" spans="1:4">
      <c r="A4173" t="str">
        <f>VLOOKUP(IDENTIFICATIE!$F$7,$G$2:$H$9,2,FALSE)</f>
        <v>B01</v>
      </c>
      <c r="B4173" t="str">
        <f>VLOOKUP(IDENTIFICATIE!$F$8,$I$2:$J$159,2,FALSE)</f>
        <v>SL0011</v>
      </c>
      <c r="C4173" t="s">
        <v>5009</v>
      </c>
      <c r="D4173" t="str">
        <f>IDENTIFICATIE!$F$9</f>
        <v>V01</v>
      </c>
    </row>
    <row r="4174" spans="1:4">
      <c r="A4174" t="str">
        <f>VLOOKUP(IDENTIFICATIE!$F$7,$G$2:$H$9,2,FALSE)</f>
        <v>B01</v>
      </c>
      <c r="B4174" t="str">
        <f>VLOOKUP(IDENTIFICATIE!$F$8,$I$2:$J$159,2,FALSE)</f>
        <v>SL0011</v>
      </c>
      <c r="C4174" t="s">
        <v>5010</v>
      </c>
      <c r="D4174" t="str">
        <f>IDENTIFICATIE!$F$9</f>
        <v>V01</v>
      </c>
    </row>
    <row r="4175" spans="1:4">
      <c r="A4175" t="str">
        <f>VLOOKUP(IDENTIFICATIE!$F$7,$G$2:$H$9,2,FALSE)</f>
        <v>B01</v>
      </c>
      <c r="B4175" t="str">
        <f>VLOOKUP(IDENTIFICATIE!$F$8,$I$2:$J$159,2,FALSE)</f>
        <v>SL0011</v>
      </c>
      <c r="C4175" t="s">
        <v>5011</v>
      </c>
      <c r="D4175" t="str">
        <f>IDENTIFICATIE!$F$9</f>
        <v>V01</v>
      </c>
    </row>
    <row r="4176" spans="1:4">
      <c r="A4176" t="str">
        <f>VLOOKUP(IDENTIFICATIE!$F$7,$G$2:$H$9,2,FALSE)</f>
        <v>B01</v>
      </c>
      <c r="B4176" t="str">
        <f>VLOOKUP(IDENTIFICATIE!$F$8,$I$2:$J$159,2,FALSE)</f>
        <v>SL0011</v>
      </c>
      <c r="C4176" t="s">
        <v>5012</v>
      </c>
      <c r="D4176" t="str">
        <f>IDENTIFICATIE!$F$9</f>
        <v>V01</v>
      </c>
    </row>
    <row r="4177" spans="1:4">
      <c r="A4177" t="str">
        <f>VLOOKUP(IDENTIFICATIE!$F$7,$G$2:$H$9,2,FALSE)</f>
        <v>B01</v>
      </c>
      <c r="B4177" t="str">
        <f>VLOOKUP(IDENTIFICATIE!$F$8,$I$2:$J$159,2,FALSE)</f>
        <v>SL0011</v>
      </c>
      <c r="C4177" t="s">
        <v>5013</v>
      </c>
      <c r="D4177" t="str">
        <f>IDENTIFICATIE!$F$9</f>
        <v>V01</v>
      </c>
    </row>
    <row r="4178" spans="1:4">
      <c r="A4178" t="str">
        <f>VLOOKUP(IDENTIFICATIE!$F$7,$G$2:$H$9,2,FALSE)</f>
        <v>B01</v>
      </c>
      <c r="B4178" t="str">
        <f>VLOOKUP(IDENTIFICATIE!$F$8,$I$2:$J$159,2,FALSE)</f>
        <v>SL0011</v>
      </c>
      <c r="C4178" t="s">
        <v>5014</v>
      </c>
      <c r="D4178" t="str">
        <f>IDENTIFICATIE!$F$9</f>
        <v>V01</v>
      </c>
    </row>
    <row r="4179" spans="1:4">
      <c r="A4179" t="str">
        <f>VLOOKUP(IDENTIFICATIE!$F$7,$G$2:$H$9,2,FALSE)</f>
        <v>B01</v>
      </c>
      <c r="B4179" t="str">
        <f>VLOOKUP(IDENTIFICATIE!$F$8,$I$2:$J$159,2,FALSE)</f>
        <v>SL0011</v>
      </c>
      <c r="C4179" t="s">
        <v>5015</v>
      </c>
      <c r="D4179" t="str">
        <f>IDENTIFICATIE!$F$9</f>
        <v>V01</v>
      </c>
    </row>
    <row r="4180" spans="1:4">
      <c r="A4180" t="str">
        <f>VLOOKUP(IDENTIFICATIE!$F$7,$G$2:$H$9,2,FALSE)</f>
        <v>B01</v>
      </c>
      <c r="B4180" t="str">
        <f>VLOOKUP(IDENTIFICATIE!$F$8,$I$2:$J$159,2,FALSE)</f>
        <v>SL0011</v>
      </c>
      <c r="C4180" t="s">
        <v>5016</v>
      </c>
      <c r="D4180" t="str">
        <f>IDENTIFICATIE!$F$9</f>
        <v>V01</v>
      </c>
    </row>
    <row r="4181" spans="1:4">
      <c r="A4181" t="str">
        <f>VLOOKUP(IDENTIFICATIE!$F$7,$G$2:$H$9,2,FALSE)</f>
        <v>B01</v>
      </c>
      <c r="B4181" t="str">
        <f>VLOOKUP(IDENTIFICATIE!$F$8,$I$2:$J$159,2,FALSE)</f>
        <v>SL0011</v>
      </c>
      <c r="C4181" t="s">
        <v>5017</v>
      </c>
      <c r="D4181" t="str">
        <f>IDENTIFICATIE!$F$9</f>
        <v>V01</v>
      </c>
    </row>
    <row r="4182" spans="1:4">
      <c r="A4182" t="str">
        <f>VLOOKUP(IDENTIFICATIE!$F$7,$G$2:$H$9,2,FALSE)</f>
        <v>B01</v>
      </c>
      <c r="B4182" t="str">
        <f>VLOOKUP(IDENTIFICATIE!$F$8,$I$2:$J$159,2,FALSE)</f>
        <v>SL0011</v>
      </c>
      <c r="C4182" t="s">
        <v>5018</v>
      </c>
      <c r="D4182" t="str">
        <f>IDENTIFICATIE!$F$9</f>
        <v>V01</v>
      </c>
    </row>
    <row r="4183" spans="1:4">
      <c r="A4183" t="str">
        <f>VLOOKUP(IDENTIFICATIE!$F$7,$G$2:$H$9,2,FALSE)</f>
        <v>B01</v>
      </c>
      <c r="B4183" t="str">
        <f>VLOOKUP(IDENTIFICATIE!$F$8,$I$2:$J$159,2,FALSE)</f>
        <v>SL0011</v>
      </c>
      <c r="C4183" t="s">
        <v>5019</v>
      </c>
      <c r="D4183" t="str">
        <f>IDENTIFICATIE!$F$9</f>
        <v>V01</v>
      </c>
    </row>
    <row r="4184" spans="1:4">
      <c r="A4184" t="str">
        <f>VLOOKUP(IDENTIFICATIE!$F$7,$G$2:$H$9,2,FALSE)</f>
        <v>B01</v>
      </c>
      <c r="B4184" t="str">
        <f>VLOOKUP(IDENTIFICATIE!$F$8,$I$2:$J$159,2,FALSE)</f>
        <v>SL0011</v>
      </c>
      <c r="C4184" t="s">
        <v>5020</v>
      </c>
      <c r="D4184" t="str">
        <f>IDENTIFICATIE!$F$9</f>
        <v>V01</v>
      </c>
    </row>
    <row r="4185" spans="1:4">
      <c r="A4185" t="str">
        <f>VLOOKUP(IDENTIFICATIE!$F$7,$G$2:$H$9,2,FALSE)</f>
        <v>B01</v>
      </c>
      <c r="B4185" t="str">
        <f>VLOOKUP(IDENTIFICATIE!$F$8,$I$2:$J$159,2,FALSE)</f>
        <v>SL0011</v>
      </c>
      <c r="C4185" t="s">
        <v>5021</v>
      </c>
      <c r="D4185" t="str">
        <f>IDENTIFICATIE!$F$9</f>
        <v>V01</v>
      </c>
    </row>
    <row r="4186" spans="1:4">
      <c r="A4186" t="str">
        <f>VLOOKUP(IDENTIFICATIE!$F$7,$G$2:$H$9,2,FALSE)</f>
        <v>B01</v>
      </c>
      <c r="B4186" t="str">
        <f>VLOOKUP(IDENTIFICATIE!$F$8,$I$2:$J$159,2,FALSE)</f>
        <v>SL0011</v>
      </c>
      <c r="C4186" t="s">
        <v>5022</v>
      </c>
      <c r="D4186" t="str">
        <f>IDENTIFICATIE!$F$9</f>
        <v>V01</v>
      </c>
    </row>
    <row r="4187" spans="1:4">
      <c r="A4187" t="str">
        <f>VLOOKUP(IDENTIFICATIE!$F$7,$G$2:$H$9,2,FALSE)</f>
        <v>B01</v>
      </c>
      <c r="B4187" t="str">
        <f>VLOOKUP(IDENTIFICATIE!$F$8,$I$2:$J$159,2,FALSE)</f>
        <v>SL0011</v>
      </c>
      <c r="C4187" t="s">
        <v>5023</v>
      </c>
      <c r="D4187" t="str">
        <f>IDENTIFICATIE!$F$9</f>
        <v>V01</v>
      </c>
    </row>
    <row r="4188" spans="1:4">
      <c r="A4188" t="str">
        <f>VLOOKUP(IDENTIFICATIE!$F$7,$G$2:$H$9,2,FALSE)</f>
        <v>B01</v>
      </c>
      <c r="B4188" t="str">
        <f>VLOOKUP(IDENTIFICATIE!$F$8,$I$2:$J$159,2,FALSE)</f>
        <v>SL0011</v>
      </c>
      <c r="C4188" t="s">
        <v>5024</v>
      </c>
      <c r="D4188" t="str">
        <f>IDENTIFICATIE!$F$9</f>
        <v>V01</v>
      </c>
    </row>
    <row r="4189" spans="1:4">
      <c r="A4189" t="str">
        <f>VLOOKUP(IDENTIFICATIE!$F$7,$G$2:$H$9,2,FALSE)</f>
        <v>B01</v>
      </c>
      <c r="B4189" t="str">
        <f>VLOOKUP(IDENTIFICATIE!$F$8,$I$2:$J$159,2,FALSE)</f>
        <v>SL0011</v>
      </c>
      <c r="C4189" t="s">
        <v>5025</v>
      </c>
      <c r="D4189" t="str">
        <f>IDENTIFICATIE!$F$9</f>
        <v>V01</v>
      </c>
    </row>
    <row r="4190" spans="1:4">
      <c r="A4190" t="str">
        <f>VLOOKUP(IDENTIFICATIE!$F$7,$G$2:$H$9,2,FALSE)</f>
        <v>B01</v>
      </c>
      <c r="B4190" t="str">
        <f>VLOOKUP(IDENTIFICATIE!$F$8,$I$2:$J$159,2,FALSE)</f>
        <v>SL0011</v>
      </c>
      <c r="C4190" t="s">
        <v>5026</v>
      </c>
      <c r="D4190" t="str">
        <f>IDENTIFICATIE!$F$9</f>
        <v>V01</v>
      </c>
    </row>
    <row r="4191" spans="1:4">
      <c r="A4191" t="str">
        <f>VLOOKUP(IDENTIFICATIE!$F$7,$G$2:$H$9,2,FALSE)</f>
        <v>B01</v>
      </c>
      <c r="B4191" t="str">
        <f>VLOOKUP(IDENTIFICATIE!$F$8,$I$2:$J$159,2,FALSE)</f>
        <v>SL0011</v>
      </c>
      <c r="C4191" t="s">
        <v>5027</v>
      </c>
      <c r="D4191" t="str">
        <f>IDENTIFICATIE!$F$9</f>
        <v>V01</v>
      </c>
    </row>
    <row r="4192" spans="1:4">
      <c r="A4192" t="str">
        <f>VLOOKUP(IDENTIFICATIE!$F$7,$G$2:$H$9,2,FALSE)</f>
        <v>B01</v>
      </c>
      <c r="B4192" t="str">
        <f>VLOOKUP(IDENTIFICATIE!$F$8,$I$2:$J$159,2,FALSE)</f>
        <v>SL0011</v>
      </c>
      <c r="C4192" t="s">
        <v>5028</v>
      </c>
      <c r="D4192" t="str">
        <f>IDENTIFICATIE!$F$9</f>
        <v>V01</v>
      </c>
    </row>
    <row r="4193" spans="1:4">
      <c r="A4193" t="str">
        <f>VLOOKUP(IDENTIFICATIE!$F$7,$G$2:$H$9,2,FALSE)</f>
        <v>B01</v>
      </c>
      <c r="B4193" t="str">
        <f>VLOOKUP(IDENTIFICATIE!$F$8,$I$2:$J$159,2,FALSE)</f>
        <v>SL0011</v>
      </c>
      <c r="C4193" t="s">
        <v>5029</v>
      </c>
      <c r="D4193" t="str">
        <f>IDENTIFICATIE!$F$9</f>
        <v>V01</v>
      </c>
    </row>
    <row r="4194" spans="1:4">
      <c r="A4194" t="str">
        <f>VLOOKUP(IDENTIFICATIE!$F$7,$G$2:$H$9,2,FALSE)</f>
        <v>B01</v>
      </c>
      <c r="B4194" t="str">
        <f>VLOOKUP(IDENTIFICATIE!$F$8,$I$2:$J$159,2,FALSE)</f>
        <v>SL0011</v>
      </c>
      <c r="C4194" t="s">
        <v>5030</v>
      </c>
      <c r="D4194" t="str">
        <f>IDENTIFICATIE!$F$9</f>
        <v>V01</v>
      </c>
    </row>
    <row r="4195" spans="1:4">
      <c r="A4195" t="str">
        <f>VLOOKUP(IDENTIFICATIE!$F$7,$G$2:$H$9,2,FALSE)</f>
        <v>B01</v>
      </c>
      <c r="B4195" t="str">
        <f>VLOOKUP(IDENTIFICATIE!$F$8,$I$2:$J$159,2,FALSE)</f>
        <v>SL0011</v>
      </c>
      <c r="C4195" t="s">
        <v>5031</v>
      </c>
      <c r="D4195" t="str">
        <f>IDENTIFICATIE!$F$9</f>
        <v>V01</v>
      </c>
    </row>
    <row r="4196" spans="1:4">
      <c r="A4196" t="str">
        <f>VLOOKUP(IDENTIFICATIE!$F$7,$G$2:$H$9,2,FALSE)</f>
        <v>B01</v>
      </c>
      <c r="B4196" t="str">
        <f>VLOOKUP(IDENTIFICATIE!$F$8,$I$2:$J$159,2,FALSE)</f>
        <v>SL0011</v>
      </c>
      <c r="C4196" t="s">
        <v>5032</v>
      </c>
      <c r="D4196" t="str">
        <f>IDENTIFICATIE!$F$9</f>
        <v>V01</v>
      </c>
    </row>
    <row r="4197" spans="1:4">
      <c r="A4197" t="str">
        <f>VLOOKUP(IDENTIFICATIE!$F$7,$G$2:$H$9,2,FALSE)</f>
        <v>B01</v>
      </c>
      <c r="B4197" t="str">
        <f>VLOOKUP(IDENTIFICATIE!$F$8,$I$2:$J$159,2,FALSE)</f>
        <v>SL0011</v>
      </c>
      <c r="C4197" t="s">
        <v>5033</v>
      </c>
      <c r="D4197" t="str">
        <f>IDENTIFICATIE!$F$9</f>
        <v>V01</v>
      </c>
    </row>
    <row r="4198" spans="1:4">
      <c r="A4198" t="str">
        <f>VLOOKUP(IDENTIFICATIE!$F$7,$G$2:$H$9,2,FALSE)</f>
        <v>B01</v>
      </c>
      <c r="B4198" t="str">
        <f>VLOOKUP(IDENTIFICATIE!$F$8,$I$2:$J$159,2,FALSE)</f>
        <v>SL0011</v>
      </c>
      <c r="C4198" t="s">
        <v>5034</v>
      </c>
      <c r="D4198" t="str">
        <f>IDENTIFICATIE!$F$9</f>
        <v>V01</v>
      </c>
    </row>
    <row r="4199" spans="1:4">
      <c r="A4199" t="str">
        <f>VLOOKUP(IDENTIFICATIE!$F$7,$G$2:$H$9,2,FALSE)</f>
        <v>B01</v>
      </c>
      <c r="B4199" t="str">
        <f>VLOOKUP(IDENTIFICATIE!$F$8,$I$2:$J$159,2,FALSE)</f>
        <v>SL0011</v>
      </c>
      <c r="C4199" t="s">
        <v>5035</v>
      </c>
      <c r="D4199" t="str">
        <f>IDENTIFICATIE!$F$9</f>
        <v>V01</v>
      </c>
    </row>
    <row r="4200" spans="1:4">
      <c r="A4200" t="str">
        <f>VLOOKUP(IDENTIFICATIE!$F$7,$G$2:$H$9,2,FALSE)</f>
        <v>B01</v>
      </c>
      <c r="B4200" t="str">
        <f>VLOOKUP(IDENTIFICATIE!$F$8,$I$2:$J$159,2,FALSE)</f>
        <v>SL0011</v>
      </c>
      <c r="C4200" t="s">
        <v>5036</v>
      </c>
      <c r="D4200" t="str">
        <f>IDENTIFICATIE!$F$9</f>
        <v>V01</v>
      </c>
    </row>
    <row r="4201" spans="1:4">
      <c r="A4201" t="str">
        <f>VLOOKUP(IDENTIFICATIE!$F$7,$G$2:$H$9,2,FALSE)</f>
        <v>B01</v>
      </c>
      <c r="B4201" t="str">
        <f>VLOOKUP(IDENTIFICATIE!$F$8,$I$2:$J$159,2,FALSE)</f>
        <v>SL0011</v>
      </c>
      <c r="C4201" t="s">
        <v>5037</v>
      </c>
      <c r="D4201" t="str">
        <f>IDENTIFICATIE!$F$9</f>
        <v>V01</v>
      </c>
    </row>
    <row r="4202" spans="1:4">
      <c r="A4202" t="str">
        <f>VLOOKUP(IDENTIFICATIE!$F$7,$G$2:$H$9,2,FALSE)</f>
        <v>B01</v>
      </c>
      <c r="B4202" t="str">
        <f>VLOOKUP(IDENTIFICATIE!$F$8,$I$2:$J$159,2,FALSE)</f>
        <v>SL0011</v>
      </c>
      <c r="C4202" t="s">
        <v>5038</v>
      </c>
      <c r="D4202" t="str">
        <f>IDENTIFICATIE!$F$9</f>
        <v>V01</v>
      </c>
    </row>
    <row r="4203" spans="1:4">
      <c r="A4203" t="str">
        <f>VLOOKUP(IDENTIFICATIE!$F$7,$G$2:$H$9,2,FALSE)</f>
        <v>B01</v>
      </c>
      <c r="B4203" t="str">
        <f>VLOOKUP(IDENTIFICATIE!$F$8,$I$2:$J$159,2,FALSE)</f>
        <v>SL0011</v>
      </c>
      <c r="C4203" t="s">
        <v>5039</v>
      </c>
      <c r="D4203" t="str">
        <f>IDENTIFICATIE!$F$9</f>
        <v>V01</v>
      </c>
    </row>
    <row r="4204" spans="1:4">
      <c r="A4204" t="str">
        <f>VLOOKUP(IDENTIFICATIE!$F$7,$G$2:$H$9,2,FALSE)</f>
        <v>B01</v>
      </c>
      <c r="B4204" t="str">
        <f>VLOOKUP(IDENTIFICATIE!$F$8,$I$2:$J$159,2,FALSE)</f>
        <v>SL0011</v>
      </c>
      <c r="C4204" t="s">
        <v>5040</v>
      </c>
      <c r="D4204" t="str">
        <f>IDENTIFICATIE!$F$9</f>
        <v>V01</v>
      </c>
    </row>
    <row r="4205" spans="1:4">
      <c r="A4205" t="str">
        <f>VLOOKUP(IDENTIFICATIE!$F$7,$G$2:$H$9,2,FALSE)</f>
        <v>B01</v>
      </c>
      <c r="B4205" t="str">
        <f>VLOOKUP(IDENTIFICATIE!$F$8,$I$2:$J$159,2,FALSE)</f>
        <v>SL0011</v>
      </c>
      <c r="C4205" t="s">
        <v>5041</v>
      </c>
      <c r="D4205" t="str">
        <f>IDENTIFICATIE!$F$9</f>
        <v>V01</v>
      </c>
    </row>
    <row r="4206" spans="1:4">
      <c r="A4206" t="str">
        <f>VLOOKUP(IDENTIFICATIE!$F$7,$G$2:$H$9,2,FALSE)</f>
        <v>B01</v>
      </c>
      <c r="B4206" t="str">
        <f>VLOOKUP(IDENTIFICATIE!$F$8,$I$2:$J$159,2,FALSE)</f>
        <v>SL0011</v>
      </c>
      <c r="C4206" t="s">
        <v>5042</v>
      </c>
      <c r="D4206" t="str">
        <f>IDENTIFICATIE!$F$9</f>
        <v>V01</v>
      </c>
    </row>
    <row r="4207" spans="1:4">
      <c r="A4207" t="str">
        <f>VLOOKUP(IDENTIFICATIE!$F$7,$G$2:$H$9,2,FALSE)</f>
        <v>B01</v>
      </c>
      <c r="B4207" t="str">
        <f>VLOOKUP(IDENTIFICATIE!$F$8,$I$2:$J$159,2,FALSE)</f>
        <v>SL0011</v>
      </c>
      <c r="C4207" t="s">
        <v>5043</v>
      </c>
      <c r="D4207" t="str">
        <f>IDENTIFICATIE!$F$9</f>
        <v>V01</v>
      </c>
    </row>
    <row r="4208" spans="1:4">
      <c r="A4208" t="str">
        <f>VLOOKUP(IDENTIFICATIE!$F$7,$G$2:$H$9,2,FALSE)</f>
        <v>B01</v>
      </c>
      <c r="B4208" t="str">
        <f>VLOOKUP(IDENTIFICATIE!$F$8,$I$2:$J$159,2,FALSE)</f>
        <v>SL0011</v>
      </c>
      <c r="C4208" t="s">
        <v>5044</v>
      </c>
      <c r="D4208" t="str">
        <f>IDENTIFICATIE!$F$9</f>
        <v>V01</v>
      </c>
    </row>
    <row r="4209" spans="1:4">
      <c r="A4209" t="str">
        <f>VLOOKUP(IDENTIFICATIE!$F$7,$G$2:$H$9,2,FALSE)</f>
        <v>B01</v>
      </c>
      <c r="B4209" t="str">
        <f>VLOOKUP(IDENTIFICATIE!$F$8,$I$2:$J$159,2,FALSE)</f>
        <v>SL0011</v>
      </c>
      <c r="C4209" t="s">
        <v>5045</v>
      </c>
      <c r="D4209" t="str">
        <f>IDENTIFICATIE!$F$9</f>
        <v>V01</v>
      </c>
    </row>
    <row r="4210" spans="1:4">
      <c r="A4210" t="str">
        <f>VLOOKUP(IDENTIFICATIE!$F$7,$G$2:$H$9,2,FALSE)</f>
        <v>B01</v>
      </c>
      <c r="B4210" t="str">
        <f>VLOOKUP(IDENTIFICATIE!$F$8,$I$2:$J$159,2,FALSE)</f>
        <v>SL0011</v>
      </c>
      <c r="C4210" t="s">
        <v>5046</v>
      </c>
      <c r="D4210" t="str">
        <f>IDENTIFICATIE!$F$9</f>
        <v>V01</v>
      </c>
    </row>
    <row r="4211" spans="1:4">
      <c r="A4211" t="str">
        <f>VLOOKUP(IDENTIFICATIE!$F$7,$G$2:$H$9,2,FALSE)</f>
        <v>B01</v>
      </c>
      <c r="B4211" t="str">
        <f>VLOOKUP(IDENTIFICATIE!$F$8,$I$2:$J$159,2,FALSE)</f>
        <v>SL0011</v>
      </c>
      <c r="C4211" t="s">
        <v>5047</v>
      </c>
      <c r="D4211" t="str">
        <f>IDENTIFICATIE!$F$9</f>
        <v>V01</v>
      </c>
    </row>
    <row r="4212" spans="1:4">
      <c r="A4212" t="str">
        <f>VLOOKUP(IDENTIFICATIE!$F$7,$G$2:$H$9,2,FALSE)</f>
        <v>B01</v>
      </c>
      <c r="B4212" t="str">
        <f>VLOOKUP(IDENTIFICATIE!$F$8,$I$2:$J$159,2,FALSE)</f>
        <v>SL0011</v>
      </c>
      <c r="C4212" t="s">
        <v>5048</v>
      </c>
      <c r="D4212" t="str">
        <f>IDENTIFICATIE!$F$9</f>
        <v>V01</v>
      </c>
    </row>
    <row r="4213" spans="1:4">
      <c r="A4213" t="str">
        <f>VLOOKUP(IDENTIFICATIE!$F$7,$G$2:$H$9,2,FALSE)</f>
        <v>B01</v>
      </c>
      <c r="B4213" t="str">
        <f>VLOOKUP(IDENTIFICATIE!$F$8,$I$2:$J$159,2,FALSE)</f>
        <v>SL0011</v>
      </c>
      <c r="C4213" t="s">
        <v>5049</v>
      </c>
      <c r="D4213" t="str">
        <f>IDENTIFICATIE!$F$9</f>
        <v>V01</v>
      </c>
    </row>
    <row r="4214" spans="1:4">
      <c r="A4214" t="str">
        <f>VLOOKUP(IDENTIFICATIE!$F$7,$G$2:$H$9,2,FALSE)</f>
        <v>B01</v>
      </c>
      <c r="B4214" t="str">
        <f>VLOOKUP(IDENTIFICATIE!$F$8,$I$2:$J$159,2,FALSE)</f>
        <v>SL0011</v>
      </c>
      <c r="C4214" t="s">
        <v>5050</v>
      </c>
      <c r="D4214" t="str">
        <f>IDENTIFICATIE!$F$9</f>
        <v>V01</v>
      </c>
    </row>
    <row r="4215" spans="1:4">
      <c r="A4215" t="str">
        <f>VLOOKUP(IDENTIFICATIE!$F$7,$G$2:$H$9,2,FALSE)</f>
        <v>B01</v>
      </c>
      <c r="B4215" t="str">
        <f>VLOOKUP(IDENTIFICATIE!$F$8,$I$2:$J$159,2,FALSE)</f>
        <v>SL0011</v>
      </c>
      <c r="C4215" t="s">
        <v>5051</v>
      </c>
      <c r="D4215" t="str">
        <f>IDENTIFICATIE!$F$9</f>
        <v>V01</v>
      </c>
    </row>
    <row r="4216" spans="1:4">
      <c r="A4216" t="str">
        <f>VLOOKUP(IDENTIFICATIE!$F$7,$G$2:$H$9,2,FALSE)</f>
        <v>B01</v>
      </c>
      <c r="B4216" t="str">
        <f>VLOOKUP(IDENTIFICATIE!$F$8,$I$2:$J$159,2,FALSE)</f>
        <v>SL0011</v>
      </c>
      <c r="C4216" t="s">
        <v>5052</v>
      </c>
      <c r="D4216" t="str">
        <f>IDENTIFICATIE!$F$9</f>
        <v>V01</v>
      </c>
    </row>
    <row r="4217" spans="1:4">
      <c r="A4217" t="str">
        <f>VLOOKUP(IDENTIFICATIE!$F$7,$G$2:$H$9,2,FALSE)</f>
        <v>B01</v>
      </c>
      <c r="B4217" t="str">
        <f>VLOOKUP(IDENTIFICATIE!$F$8,$I$2:$J$159,2,FALSE)</f>
        <v>SL0011</v>
      </c>
      <c r="C4217" t="s">
        <v>5053</v>
      </c>
      <c r="D4217" t="str">
        <f>IDENTIFICATIE!$F$9</f>
        <v>V01</v>
      </c>
    </row>
    <row r="4218" spans="1:4">
      <c r="A4218" t="str">
        <f>VLOOKUP(IDENTIFICATIE!$F$7,$G$2:$H$9,2,FALSE)</f>
        <v>B01</v>
      </c>
      <c r="B4218" t="str">
        <f>VLOOKUP(IDENTIFICATIE!$F$8,$I$2:$J$159,2,FALSE)</f>
        <v>SL0011</v>
      </c>
      <c r="C4218" t="s">
        <v>5054</v>
      </c>
      <c r="D4218" t="str">
        <f>IDENTIFICATIE!$F$9</f>
        <v>V01</v>
      </c>
    </row>
    <row r="4219" spans="1:4">
      <c r="A4219" t="str">
        <f>VLOOKUP(IDENTIFICATIE!$F$7,$G$2:$H$9,2,FALSE)</f>
        <v>B01</v>
      </c>
      <c r="B4219" t="str">
        <f>VLOOKUP(IDENTIFICATIE!$F$8,$I$2:$J$159,2,FALSE)</f>
        <v>SL0011</v>
      </c>
      <c r="C4219" t="s">
        <v>5055</v>
      </c>
      <c r="D4219" t="str">
        <f>IDENTIFICATIE!$F$9</f>
        <v>V01</v>
      </c>
    </row>
    <row r="4220" spans="1:4">
      <c r="A4220" t="str">
        <f>VLOOKUP(IDENTIFICATIE!$F$7,$G$2:$H$9,2,FALSE)</f>
        <v>B01</v>
      </c>
      <c r="B4220" t="str">
        <f>VLOOKUP(IDENTIFICATIE!$F$8,$I$2:$J$159,2,FALSE)</f>
        <v>SL0011</v>
      </c>
      <c r="C4220" t="s">
        <v>5056</v>
      </c>
      <c r="D4220" t="str">
        <f>IDENTIFICATIE!$F$9</f>
        <v>V01</v>
      </c>
    </row>
    <row r="4221" spans="1:4">
      <c r="A4221" t="str">
        <f>VLOOKUP(IDENTIFICATIE!$F$7,$G$2:$H$9,2,FALSE)</f>
        <v>B01</v>
      </c>
      <c r="B4221" t="str">
        <f>VLOOKUP(IDENTIFICATIE!$F$8,$I$2:$J$159,2,FALSE)</f>
        <v>SL0011</v>
      </c>
      <c r="C4221" t="s">
        <v>5057</v>
      </c>
      <c r="D4221" t="str">
        <f>IDENTIFICATIE!$F$9</f>
        <v>V01</v>
      </c>
    </row>
    <row r="4222" spans="1:4">
      <c r="A4222" t="str">
        <f>VLOOKUP(IDENTIFICATIE!$F$7,$G$2:$H$9,2,FALSE)</f>
        <v>B01</v>
      </c>
      <c r="B4222" t="str">
        <f>VLOOKUP(IDENTIFICATIE!$F$8,$I$2:$J$159,2,FALSE)</f>
        <v>SL0011</v>
      </c>
      <c r="C4222" t="s">
        <v>5058</v>
      </c>
      <c r="D4222" t="str">
        <f>IDENTIFICATIE!$F$9</f>
        <v>V01</v>
      </c>
    </row>
    <row r="4223" spans="1:4">
      <c r="A4223" t="str">
        <f>VLOOKUP(IDENTIFICATIE!$F$7,$G$2:$H$9,2,FALSE)</f>
        <v>B01</v>
      </c>
      <c r="B4223" t="str">
        <f>VLOOKUP(IDENTIFICATIE!$F$8,$I$2:$J$159,2,FALSE)</f>
        <v>SL0011</v>
      </c>
      <c r="C4223" t="s">
        <v>5059</v>
      </c>
      <c r="D4223" t="str">
        <f>IDENTIFICATIE!$F$9</f>
        <v>V01</v>
      </c>
    </row>
    <row r="4224" spans="1:4">
      <c r="A4224" t="str">
        <f>VLOOKUP(IDENTIFICATIE!$F$7,$G$2:$H$9,2,FALSE)</f>
        <v>B01</v>
      </c>
      <c r="B4224" t="str">
        <f>VLOOKUP(IDENTIFICATIE!$F$8,$I$2:$J$159,2,FALSE)</f>
        <v>SL0011</v>
      </c>
      <c r="C4224" t="s">
        <v>5060</v>
      </c>
      <c r="D4224" t="str">
        <f>IDENTIFICATIE!$F$9</f>
        <v>V01</v>
      </c>
    </row>
    <row r="4225" spans="1:4">
      <c r="A4225" t="str">
        <f>VLOOKUP(IDENTIFICATIE!$F$7,$G$2:$H$9,2,FALSE)</f>
        <v>B01</v>
      </c>
      <c r="B4225" t="str">
        <f>VLOOKUP(IDENTIFICATIE!$F$8,$I$2:$J$159,2,FALSE)</f>
        <v>SL0011</v>
      </c>
      <c r="C4225" t="s">
        <v>5061</v>
      </c>
      <c r="D4225" t="str">
        <f>IDENTIFICATIE!$F$9</f>
        <v>V01</v>
      </c>
    </row>
    <row r="4226" spans="1:4">
      <c r="A4226" t="str">
        <f>VLOOKUP(IDENTIFICATIE!$F$7,$G$2:$H$9,2,FALSE)</f>
        <v>B01</v>
      </c>
      <c r="B4226" t="str">
        <f>VLOOKUP(IDENTIFICATIE!$F$8,$I$2:$J$159,2,FALSE)</f>
        <v>SL0011</v>
      </c>
      <c r="C4226" t="s">
        <v>5062</v>
      </c>
      <c r="D4226" t="str">
        <f>IDENTIFICATIE!$F$9</f>
        <v>V01</v>
      </c>
    </row>
    <row r="4227" spans="1:4">
      <c r="A4227" t="str">
        <f>VLOOKUP(IDENTIFICATIE!$F$7,$G$2:$H$9,2,FALSE)</f>
        <v>B01</v>
      </c>
      <c r="B4227" t="str">
        <f>VLOOKUP(IDENTIFICATIE!$F$8,$I$2:$J$159,2,FALSE)</f>
        <v>SL0011</v>
      </c>
      <c r="C4227" t="s">
        <v>5063</v>
      </c>
      <c r="D4227" t="str">
        <f>IDENTIFICATIE!$F$9</f>
        <v>V01</v>
      </c>
    </row>
    <row r="4228" spans="1:4">
      <c r="A4228" t="str">
        <f>VLOOKUP(IDENTIFICATIE!$F$7,$G$2:$H$9,2,FALSE)</f>
        <v>B01</v>
      </c>
      <c r="B4228" t="str">
        <f>VLOOKUP(IDENTIFICATIE!$F$8,$I$2:$J$159,2,FALSE)</f>
        <v>SL0011</v>
      </c>
      <c r="C4228" t="s">
        <v>5064</v>
      </c>
      <c r="D4228" t="str">
        <f>IDENTIFICATIE!$F$9</f>
        <v>V01</v>
      </c>
    </row>
    <row r="4229" spans="1:4">
      <c r="A4229" t="str">
        <f>VLOOKUP(IDENTIFICATIE!$F$7,$G$2:$H$9,2,FALSE)</f>
        <v>B01</v>
      </c>
      <c r="B4229" t="str">
        <f>VLOOKUP(IDENTIFICATIE!$F$8,$I$2:$J$159,2,FALSE)</f>
        <v>SL0011</v>
      </c>
      <c r="C4229" t="s">
        <v>5065</v>
      </c>
      <c r="D4229" t="str">
        <f>IDENTIFICATIE!$F$9</f>
        <v>V01</v>
      </c>
    </row>
    <row r="4230" spans="1:4">
      <c r="A4230" t="str">
        <f>VLOOKUP(IDENTIFICATIE!$F$7,$G$2:$H$9,2,FALSE)</f>
        <v>B01</v>
      </c>
      <c r="B4230" t="str">
        <f>VLOOKUP(IDENTIFICATIE!$F$8,$I$2:$J$159,2,FALSE)</f>
        <v>SL0011</v>
      </c>
      <c r="C4230" t="s">
        <v>5066</v>
      </c>
      <c r="D4230" t="str">
        <f>IDENTIFICATIE!$F$9</f>
        <v>V01</v>
      </c>
    </row>
    <row r="4231" spans="1:4">
      <c r="A4231" t="str">
        <f>VLOOKUP(IDENTIFICATIE!$F$7,$G$2:$H$9,2,FALSE)</f>
        <v>B01</v>
      </c>
      <c r="B4231" t="str">
        <f>VLOOKUP(IDENTIFICATIE!$F$8,$I$2:$J$159,2,FALSE)</f>
        <v>SL0011</v>
      </c>
      <c r="C4231" t="s">
        <v>5067</v>
      </c>
      <c r="D4231" t="str">
        <f>IDENTIFICATIE!$F$9</f>
        <v>V01</v>
      </c>
    </row>
    <row r="4232" spans="1:4">
      <c r="A4232" t="str">
        <f>VLOOKUP(IDENTIFICATIE!$F$7,$G$2:$H$9,2,FALSE)</f>
        <v>B01</v>
      </c>
      <c r="B4232" t="str">
        <f>VLOOKUP(IDENTIFICATIE!$F$8,$I$2:$J$159,2,FALSE)</f>
        <v>SL0011</v>
      </c>
      <c r="C4232" t="s">
        <v>5068</v>
      </c>
      <c r="D4232" t="str">
        <f>IDENTIFICATIE!$F$9</f>
        <v>V01</v>
      </c>
    </row>
    <row r="4233" spans="1:4">
      <c r="A4233" t="str">
        <f>VLOOKUP(IDENTIFICATIE!$F$7,$G$2:$H$9,2,FALSE)</f>
        <v>B01</v>
      </c>
      <c r="B4233" t="str">
        <f>VLOOKUP(IDENTIFICATIE!$F$8,$I$2:$J$159,2,FALSE)</f>
        <v>SL0011</v>
      </c>
      <c r="C4233" t="s">
        <v>5069</v>
      </c>
      <c r="D4233" t="str">
        <f>IDENTIFICATIE!$F$9</f>
        <v>V01</v>
      </c>
    </row>
    <row r="4234" spans="1:4">
      <c r="A4234" t="str">
        <f>VLOOKUP(IDENTIFICATIE!$F$7,$G$2:$H$9,2,FALSE)</f>
        <v>B01</v>
      </c>
      <c r="B4234" t="str">
        <f>VLOOKUP(IDENTIFICATIE!$F$8,$I$2:$J$159,2,FALSE)</f>
        <v>SL0011</v>
      </c>
      <c r="C4234" t="s">
        <v>5070</v>
      </c>
      <c r="D4234" t="str">
        <f>IDENTIFICATIE!$F$9</f>
        <v>V01</v>
      </c>
    </row>
    <row r="4235" spans="1:4">
      <c r="A4235" t="str">
        <f>VLOOKUP(IDENTIFICATIE!$F$7,$G$2:$H$9,2,FALSE)</f>
        <v>B01</v>
      </c>
      <c r="B4235" t="str">
        <f>VLOOKUP(IDENTIFICATIE!$F$8,$I$2:$J$159,2,FALSE)</f>
        <v>SL0011</v>
      </c>
      <c r="C4235" t="s">
        <v>5071</v>
      </c>
      <c r="D4235" t="str">
        <f>IDENTIFICATIE!$F$9</f>
        <v>V01</v>
      </c>
    </row>
    <row r="4236" spans="1:4">
      <c r="A4236" t="str">
        <f>VLOOKUP(IDENTIFICATIE!$F$7,$G$2:$H$9,2,FALSE)</f>
        <v>B01</v>
      </c>
      <c r="B4236" t="str">
        <f>VLOOKUP(IDENTIFICATIE!$F$8,$I$2:$J$159,2,FALSE)</f>
        <v>SL0011</v>
      </c>
      <c r="C4236" t="s">
        <v>5072</v>
      </c>
      <c r="D4236" t="str">
        <f>IDENTIFICATIE!$F$9</f>
        <v>V01</v>
      </c>
    </row>
    <row r="4237" spans="1:4">
      <c r="A4237" t="str">
        <f>VLOOKUP(IDENTIFICATIE!$F$7,$G$2:$H$9,2,FALSE)</f>
        <v>B01</v>
      </c>
      <c r="B4237" t="str">
        <f>VLOOKUP(IDENTIFICATIE!$F$8,$I$2:$J$159,2,FALSE)</f>
        <v>SL0011</v>
      </c>
      <c r="C4237" t="s">
        <v>5073</v>
      </c>
      <c r="D4237" t="str">
        <f>IDENTIFICATIE!$F$9</f>
        <v>V01</v>
      </c>
    </row>
    <row r="4238" spans="1:4">
      <c r="A4238" t="str">
        <f>VLOOKUP(IDENTIFICATIE!$F$7,$G$2:$H$9,2,FALSE)</f>
        <v>B01</v>
      </c>
      <c r="B4238" t="str">
        <f>VLOOKUP(IDENTIFICATIE!$F$8,$I$2:$J$159,2,FALSE)</f>
        <v>SL0011</v>
      </c>
      <c r="C4238" t="s">
        <v>5074</v>
      </c>
      <c r="D4238" t="str">
        <f>IDENTIFICATIE!$F$9</f>
        <v>V01</v>
      </c>
    </row>
    <row r="4239" spans="1:4">
      <c r="A4239" t="str">
        <f>VLOOKUP(IDENTIFICATIE!$F$7,$G$2:$H$9,2,FALSE)</f>
        <v>B01</v>
      </c>
      <c r="B4239" t="str">
        <f>VLOOKUP(IDENTIFICATIE!$F$8,$I$2:$J$159,2,FALSE)</f>
        <v>SL0011</v>
      </c>
      <c r="C4239" t="s">
        <v>5075</v>
      </c>
      <c r="D4239" t="str">
        <f>IDENTIFICATIE!$F$9</f>
        <v>V01</v>
      </c>
    </row>
    <row r="4240" spans="1:4">
      <c r="A4240" t="str">
        <f>VLOOKUP(IDENTIFICATIE!$F$7,$G$2:$H$9,2,FALSE)</f>
        <v>B01</v>
      </c>
      <c r="B4240" t="str">
        <f>VLOOKUP(IDENTIFICATIE!$F$8,$I$2:$J$159,2,FALSE)</f>
        <v>SL0011</v>
      </c>
      <c r="C4240" t="s">
        <v>5076</v>
      </c>
      <c r="D4240" t="str">
        <f>IDENTIFICATIE!$F$9</f>
        <v>V01</v>
      </c>
    </row>
    <row r="4241" spans="1:4">
      <c r="A4241" t="str">
        <f>VLOOKUP(IDENTIFICATIE!$F$7,$G$2:$H$9,2,FALSE)</f>
        <v>B01</v>
      </c>
      <c r="B4241" t="str">
        <f>VLOOKUP(IDENTIFICATIE!$F$8,$I$2:$J$159,2,FALSE)</f>
        <v>SL0011</v>
      </c>
      <c r="C4241" t="s">
        <v>5077</v>
      </c>
      <c r="D4241" t="str">
        <f>IDENTIFICATIE!$F$9</f>
        <v>V01</v>
      </c>
    </row>
    <row r="4242" spans="1:4">
      <c r="A4242" t="str">
        <f>VLOOKUP(IDENTIFICATIE!$F$7,$G$2:$H$9,2,FALSE)</f>
        <v>B01</v>
      </c>
      <c r="B4242" t="str">
        <f>VLOOKUP(IDENTIFICATIE!$F$8,$I$2:$J$159,2,FALSE)</f>
        <v>SL0011</v>
      </c>
      <c r="C4242" t="s">
        <v>5078</v>
      </c>
      <c r="D4242" t="str">
        <f>IDENTIFICATIE!$F$9</f>
        <v>V01</v>
      </c>
    </row>
    <row r="4243" spans="1:4">
      <c r="A4243" t="str">
        <f>VLOOKUP(IDENTIFICATIE!$F$7,$G$2:$H$9,2,FALSE)</f>
        <v>B01</v>
      </c>
      <c r="B4243" t="str">
        <f>VLOOKUP(IDENTIFICATIE!$F$8,$I$2:$J$159,2,FALSE)</f>
        <v>SL0011</v>
      </c>
      <c r="C4243" t="s">
        <v>5079</v>
      </c>
      <c r="D4243" t="str">
        <f>IDENTIFICATIE!$F$9</f>
        <v>V01</v>
      </c>
    </row>
    <row r="4244" spans="1:4">
      <c r="A4244" t="str">
        <f>VLOOKUP(IDENTIFICATIE!$F$7,$G$2:$H$9,2,FALSE)</f>
        <v>B01</v>
      </c>
      <c r="B4244" t="str">
        <f>VLOOKUP(IDENTIFICATIE!$F$8,$I$2:$J$159,2,FALSE)</f>
        <v>SL0011</v>
      </c>
      <c r="C4244" t="s">
        <v>5080</v>
      </c>
      <c r="D4244" t="str">
        <f>IDENTIFICATIE!$F$9</f>
        <v>V01</v>
      </c>
    </row>
    <row r="4245" spans="1:4">
      <c r="A4245" t="str">
        <f>VLOOKUP(IDENTIFICATIE!$F$7,$G$2:$H$9,2,FALSE)</f>
        <v>B01</v>
      </c>
      <c r="B4245" t="str">
        <f>VLOOKUP(IDENTIFICATIE!$F$8,$I$2:$J$159,2,FALSE)</f>
        <v>SL0011</v>
      </c>
      <c r="C4245" t="s">
        <v>5081</v>
      </c>
      <c r="D4245" t="str">
        <f>IDENTIFICATIE!$F$9</f>
        <v>V01</v>
      </c>
    </row>
    <row r="4246" spans="1:4">
      <c r="A4246" t="str">
        <f>VLOOKUP(IDENTIFICATIE!$F$7,$G$2:$H$9,2,FALSE)</f>
        <v>B01</v>
      </c>
      <c r="B4246" t="str">
        <f>VLOOKUP(IDENTIFICATIE!$F$8,$I$2:$J$159,2,FALSE)</f>
        <v>SL0011</v>
      </c>
      <c r="C4246" t="s">
        <v>5082</v>
      </c>
      <c r="D4246" t="str">
        <f>IDENTIFICATIE!$F$9</f>
        <v>V01</v>
      </c>
    </row>
    <row r="4247" spans="1:4">
      <c r="A4247" t="str">
        <f>VLOOKUP(IDENTIFICATIE!$F$7,$G$2:$H$9,2,FALSE)</f>
        <v>B01</v>
      </c>
      <c r="B4247" t="str">
        <f>VLOOKUP(IDENTIFICATIE!$F$8,$I$2:$J$159,2,FALSE)</f>
        <v>SL0011</v>
      </c>
      <c r="C4247" t="s">
        <v>5083</v>
      </c>
      <c r="D4247" t="str">
        <f>IDENTIFICATIE!$F$9</f>
        <v>V01</v>
      </c>
    </row>
    <row r="4248" spans="1:4">
      <c r="A4248" t="str">
        <f>VLOOKUP(IDENTIFICATIE!$F$7,$G$2:$H$9,2,FALSE)</f>
        <v>B01</v>
      </c>
      <c r="B4248" t="str">
        <f>VLOOKUP(IDENTIFICATIE!$F$8,$I$2:$J$159,2,FALSE)</f>
        <v>SL0011</v>
      </c>
      <c r="C4248" t="s">
        <v>5084</v>
      </c>
      <c r="D4248" t="str">
        <f>IDENTIFICATIE!$F$9</f>
        <v>V01</v>
      </c>
    </row>
    <row r="4249" spans="1:4">
      <c r="A4249" t="str">
        <f>VLOOKUP(IDENTIFICATIE!$F$7,$G$2:$H$9,2,FALSE)</f>
        <v>B01</v>
      </c>
      <c r="B4249" t="str">
        <f>VLOOKUP(IDENTIFICATIE!$F$8,$I$2:$J$159,2,FALSE)</f>
        <v>SL0011</v>
      </c>
      <c r="C4249" t="s">
        <v>5085</v>
      </c>
      <c r="D4249" t="str">
        <f>IDENTIFICATIE!$F$9</f>
        <v>V01</v>
      </c>
    </row>
    <row r="4250" spans="1:4">
      <c r="A4250" t="str">
        <f>VLOOKUP(IDENTIFICATIE!$F$7,$G$2:$H$9,2,FALSE)</f>
        <v>B01</v>
      </c>
      <c r="B4250" t="str">
        <f>VLOOKUP(IDENTIFICATIE!$F$8,$I$2:$J$159,2,FALSE)</f>
        <v>SL0011</v>
      </c>
      <c r="C4250" t="s">
        <v>5086</v>
      </c>
      <c r="D4250" t="str">
        <f>IDENTIFICATIE!$F$9</f>
        <v>V01</v>
      </c>
    </row>
    <row r="4251" spans="1:4">
      <c r="A4251" t="str">
        <f>VLOOKUP(IDENTIFICATIE!$F$7,$G$2:$H$9,2,FALSE)</f>
        <v>B01</v>
      </c>
      <c r="B4251" t="str">
        <f>VLOOKUP(IDENTIFICATIE!$F$8,$I$2:$J$159,2,FALSE)</f>
        <v>SL0011</v>
      </c>
      <c r="C4251" t="s">
        <v>5087</v>
      </c>
      <c r="D4251" t="str">
        <f>IDENTIFICATIE!$F$9</f>
        <v>V01</v>
      </c>
    </row>
    <row r="4252" spans="1:4">
      <c r="A4252" t="str">
        <f>VLOOKUP(IDENTIFICATIE!$F$7,$G$2:$H$9,2,FALSE)</f>
        <v>B01</v>
      </c>
      <c r="B4252" t="str">
        <f>VLOOKUP(IDENTIFICATIE!$F$8,$I$2:$J$159,2,FALSE)</f>
        <v>SL0011</v>
      </c>
      <c r="C4252" t="s">
        <v>5088</v>
      </c>
      <c r="D4252" t="str">
        <f>IDENTIFICATIE!$F$9</f>
        <v>V01</v>
      </c>
    </row>
    <row r="4253" spans="1:4">
      <c r="A4253" t="str">
        <f>VLOOKUP(IDENTIFICATIE!$F$7,$G$2:$H$9,2,FALSE)</f>
        <v>B01</v>
      </c>
      <c r="B4253" t="str">
        <f>VLOOKUP(IDENTIFICATIE!$F$8,$I$2:$J$159,2,FALSE)</f>
        <v>SL0011</v>
      </c>
      <c r="C4253" t="s">
        <v>5089</v>
      </c>
      <c r="D4253" t="str">
        <f>IDENTIFICATIE!$F$9</f>
        <v>V01</v>
      </c>
    </row>
    <row r="4254" spans="1:4">
      <c r="A4254" t="str">
        <f>VLOOKUP(IDENTIFICATIE!$F$7,$G$2:$H$9,2,FALSE)</f>
        <v>B01</v>
      </c>
      <c r="B4254" t="str">
        <f>VLOOKUP(IDENTIFICATIE!$F$8,$I$2:$J$159,2,FALSE)</f>
        <v>SL0011</v>
      </c>
      <c r="C4254" t="s">
        <v>5090</v>
      </c>
      <c r="D4254" t="str">
        <f>IDENTIFICATIE!$F$9</f>
        <v>V01</v>
      </c>
    </row>
    <row r="4255" spans="1:4">
      <c r="A4255" t="str">
        <f>VLOOKUP(IDENTIFICATIE!$F$7,$G$2:$H$9,2,FALSE)</f>
        <v>B01</v>
      </c>
      <c r="B4255" t="str">
        <f>VLOOKUP(IDENTIFICATIE!$F$8,$I$2:$J$159,2,FALSE)</f>
        <v>SL0011</v>
      </c>
      <c r="C4255" t="s">
        <v>5091</v>
      </c>
      <c r="D4255" t="str">
        <f>IDENTIFICATIE!$F$9</f>
        <v>V01</v>
      </c>
    </row>
    <row r="4256" spans="1:4">
      <c r="A4256" t="str">
        <f>VLOOKUP(IDENTIFICATIE!$F$7,$G$2:$H$9,2,FALSE)</f>
        <v>B01</v>
      </c>
      <c r="B4256" t="str">
        <f>VLOOKUP(IDENTIFICATIE!$F$8,$I$2:$J$159,2,FALSE)</f>
        <v>SL0011</v>
      </c>
      <c r="C4256" t="s">
        <v>5092</v>
      </c>
      <c r="D4256" t="str">
        <f>IDENTIFICATIE!$F$9</f>
        <v>V01</v>
      </c>
    </row>
    <row r="4257" spans="1:4">
      <c r="A4257" t="str">
        <f>VLOOKUP(IDENTIFICATIE!$F$7,$G$2:$H$9,2,FALSE)</f>
        <v>B01</v>
      </c>
      <c r="B4257" t="str">
        <f>VLOOKUP(IDENTIFICATIE!$F$8,$I$2:$J$159,2,FALSE)</f>
        <v>SL0011</v>
      </c>
      <c r="C4257" t="s">
        <v>5093</v>
      </c>
      <c r="D4257" t="str">
        <f>IDENTIFICATIE!$F$9</f>
        <v>V01</v>
      </c>
    </row>
    <row r="4258" spans="1:4">
      <c r="A4258" t="str">
        <f>VLOOKUP(IDENTIFICATIE!$F$7,$G$2:$H$9,2,FALSE)</f>
        <v>B01</v>
      </c>
      <c r="B4258" t="str">
        <f>VLOOKUP(IDENTIFICATIE!$F$8,$I$2:$J$159,2,FALSE)</f>
        <v>SL0011</v>
      </c>
      <c r="C4258" t="s">
        <v>5094</v>
      </c>
      <c r="D4258" t="str">
        <f>IDENTIFICATIE!$F$9</f>
        <v>V01</v>
      </c>
    </row>
    <row r="4259" spans="1:4">
      <c r="A4259" t="str">
        <f>VLOOKUP(IDENTIFICATIE!$F$7,$G$2:$H$9,2,FALSE)</f>
        <v>B01</v>
      </c>
      <c r="B4259" t="str">
        <f>VLOOKUP(IDENTIFICATIE!$F$8,$I$2:$J$159,2,FALSE)</f>
        <v>SL0011</v>
      </c>
      <c r="C4259" t="s">
        <v>5095</v>
      </c>
      <c r="D4259" t="str">
        <f>IDENTIFICATIE!$F$9</f>
        <v>V01</v>
      </c>
    </row>
    <row r="4260" spans="1:4">
      <c r="A4260" t="str">
        <f>VLOOKUP(IDENTIFICATIE!$F$7,$G$2:$H$9,2,FALSE)</f>
        <v>B01</v>
      </c>
      <c r="B4260" t="str">
        <f>VLOOKUP(IDENTIFICATIE!$F$8,$I$2:$J$159,2,FALSE)</f>
        <v>SL0011</v>
      </c>
      <c r="C4260" t="s">
        <v>5096</v>
      </c>
      <c r="D4260" t="str">
        <f>IDENTIFICATIE!$F$9</f>
        <v>V01</v>
      </c>
    </row>
    <row r="4261" spans="1:4">
      <c r="A4261" t="str">
        <f>VLOOKUP(IDENTIFICATIE!$F$7,$G$2:$H$9,2,FALSE)</f>
        <v>B01</v>
      </c>
      <c r="B4261" t="str">
        <f>VLOOKUP(IDENTIFICATIE!$F$8,$I$2:$J$159,2,FALSE)</f>
        <v>SL0011</v>
      </c>
      <c r="C4261" t="s">
        <v>5097</v>
      </c>
      <c r="D4261" t="str">
        <f>IDENTIFICATIE!$F$9</f>
        <v>V01</v>
      </c>
    </row>
    <row r="4262" spans="1:4">
      <c r="A4262" t="str">
        <f>VLOOKUP(IDENTIFICATIE!$F$7,$G$2:$H$9,2,FALSE)</f>
        <v>B01</v>
      </c>
      <c r="B4262" t="str">
        <f>VLOOKUP(IDENTIFICATIE!$F$8,$I$2:$J$159,2,FALSE)</f>
        <v>SL0011</v>
      </c>
      <c r="C4262" t="s">
        <v>5098</v>
      </c>
      <c r="D4262" t="str">
        <f>IDENTIFICATIE!$F$9</f>
        <v>V01</v>
      </c>
    </row>
    <row r="4263" spans="1:4">
      <c r="A4263" t="str">
        <f>VLOOKUP(IDENTIFICATIE!$F$7,$G$2:$H$9,2,FALSE)</f>
        <v>B01</v>
      </c>
      <c r="B4263" t="str">
        <f>VLOOKUP(IDENTIFICATIE!$F$8,$I$2:$J$159,2,FALSE)</f>
        <v>SL0011</v>
      </c>
      <c r="C4263" t="s">
        <v>5099</v>
      </c>
      <c r="D4263" t="str">
        <f>IDENTIFICATIE!$F$9</f>
        <v>V01</v>
      </c>
    </row>
    <row r="4264" spans="1:4">
      <c r="A4264" t="str">
        <f>VLOOKUP(IDENTIFICATIE!$F$7,$G$2:$H$9,2,FALSE)</f>
        <v>B01</v>
      </c>
      <c r="B4264" t="str">
        <f>VLOOKUP(IDENTIFICATIE!$F$8,$I$2:$J$159,2,FALSE)</f>
        <v>SL0011</v>
      </c>
      <c r="C4264" t="s">
        <v>5100</v>
      </c>
      <c r="D4264" t="str">
        <f>IDENTIFICATIE!$F$9</f>
        <v>V01</v>
      </c>
    </row>
    <row r="4265" spans="1:4">
      <c r="A4265" t="str">
        <f>VLOOKUP(IDENTIFICATIE!$F$7,$G$2:$H$9,2,FALSE)</f>
        <v>B01</v>
      </c>
      <c r="B4265" t="str">
        <f>VLOOKUP(IDENTIFICATIE!$F$8,$I$2:$J$159,2,FALSE)</f>
        <v>SL0011</v>
      </c>
      <c r="C4265" t="s">
        <v>5101</v>
      </c>
      <c r="D4265" t="str">
        <f>IDENTIFICATIE!$F$9</f>
        <v>V01</v>
      </c>
    </row>
    <row r="4266" spans="1:4">
      <c r="A4266" t="str">
        <f>VLOOKUP(IDENTIFICATIE!$F$7,$G$2:$H$9,2,FALSE)</f>
        <v>B01</v>
      </c>
      <c r="B4266" t="str">
        <f>VLOOKUP(IDENTIFICATIE!$F$8,$I$2:$J$159,2,FALSE)</f>
        <v>SL0011</v>
      </c>
      <c r="C4266" t="s">
        <v>5102</v>
      </c>
      <c r="D4266" t="str">
        <f>IDENTIFICATIE!$F$9</f>
        <v>V01</v>
      </c>
    </row>
    <row r="4267" spans="1:4">
      <c r="A4267" t="str">
        <f>VLOOKUP(IDENTIFICATIE!$F$7,$G$2:$H$9,2,FALSE)</f>
        <v>B01</v>
      </c>
      <c r="B4267" t="str">
        <f>VLOOKUP(IDENTIFICATIE!$F$8,$I$2:$J$159,2,FALSE)</f>
        <v>SL0011</v>
      </c>
      <c r="C4267" t="s">
        <v>5103</v>
      </c>
      <c r="D4267" t="str">
        <f>IDENTIFICATIE!$F$9</f>
        <v>V01</v>
      </c>
    </row>
    <row r="4268" spans="1:4">
      <c r="A4268" t="str">
        <f>VLOOKUP(IDENTIFICATIE!$F$7,$G$2:$H$9,2,FALSE)</f>
        <v>B01</v>
      </c>
      <c r="B4268" t="str">
        <f>VLOOKUP(IDENTIFICATIE!$F$8,$I$2:$J$159,2,FALSE)</f>
        <v>SL0011</v>
      </c>
      <c r="C4268" t="s">
        <v>5104</v>
      </c>
      <c r="D4268" t="str">
        <f>IDENTIFICATIE!$F$9</f>
        <v>V01</v>
      </c>
    </row>
    <row r="4269" spans="1:4">
      <c r="A4269" t="str">
        <f>VLOOKUP(IDENTIFICATIE!$F$7,$G$2:$H$9,2,FALSE)</f>
        <v>B01</v>
      </c>
      <c r="B4269" t="str">
        <f>VLOOKUP(IDENTIFICATIE!$F$8,$I$2:$J$159,2,FALSE)</f>
        <v>SL0011</v>
      </c>
      <c r="C4269" t="s">
        <v>5105</v>
      </c>
      <c r="D4269" t="str">
        <f>IDENTIFICATIE!$F$9</f>
        <v>V01</v>
      </c>
    </row>
    <row r="4270" spans="1:4">
      <c r="A4270" t="str">
        <f>VLOOKUP(IDENTIFICATIE!$F$7,$G$2:$H$9,2,FALSE)</f>
        <v>B01</v>
      </c>
      <c r="B4270" t="str">
        <f>VLOOKUP(IDENTIFICATIE!$F$8,$I$2:$J$159,2,FALSE)</f>
        <v>SL0011</v>
      </c>
      <c r="C4270" t="s">
        <v>5106</v>
      </c>
      <c r="D4270" t="str">
        <f>IDENTIFICATIE!$F$9</f>
        <v>V01</v>
      </c>
    </row>
    <row r="4271" spans="1:4">
      <c r="A4271" t="str">
        <f>VLOOKUP(IDENTIFICATIE!$F$7,$G$2:$H$9,2,FALSE)</f>
        <v>B01</v>
      </c>
      <c r="B4271" t="str">
        <f>VLOOKUP(IDENTIFICATIE!$F$8,$I$2:$J$159,2,FALSE)</f>
        <v>SL0011</v>
      </c>
      <c r="C4271" t="s">
        <v>5107</v>
      </c>
      <c r="D4271" t="str">
        <f>IDENTIFICATIE!$F$9</f>
        <v>V01</v>
      </c>
    </row>
    <row r="4272" spans="1:4">
      <c r="A4272" t="str">
        <f>VLOOKUP(IDENTIFICATIE!$F$7,$G$2:$H$9,2,FALSE)</f>
        <v>B01</v>
      </c>
      <c r="B4272" t="str">
        <f>VLOOKUP(IDENTIFICATIE!$F$8,$I$2:$J$159,2,FALSE)</f>
        <v>SL0011</v>
      </c>
      <c r="C4272" t="s">
        <v>5108</v>
      </c>
      <c r="D4272" t="str">
        <f>IDENTIFICATIE!$F$9</f>
        <v>V01</v>
      </c>
    </row>
    <row r="4273" spans="1:4">
      <c r="A4273" t="str">
        <f>VLOOKUP(IDENTIFICATIE!$F$7,$G$2:$H$9,2,FALSE)</f>
        <v>B01</v>
      </c>
      <c r="B4273" t="str">
        <f>VLOOKUP(IDENTIFICATIE!$F$8,$I$2:$J$159,2,FALSE)</f>
        <v>SL0011</v>
      </c>
      <c r="C4273" t="s">
        <v>5109</v>
      </c>
      <c r="D4273" t="str">
        <f>IDENTIFICATIE!$F$9</f>
        <v>V01</v>
      </c>
    </row>
    <row r="4274" spans="1:4">
      <c r="A4274" t="str">
        <f>VLOOKUP(IDENTIFICATIE!$F$7,$G$2:$H$9,2,FALSE)</f>
        <v>B01</v>
      </c>
      <c r="B4274" t="str">
        <f>VLOOKUP(IDENTIFICATIE!$F$8,$I$2:$J$159,2,FALSE)</f>
        <v>SL0011</v>
      </c>
      <c r="C4274" t="s">
        <v>5110</v>
      </c>
      <c r="D4274" t="str">
        <f>IDENTIFICATIE!$F$9</f>
        <v>V01</v>
      </c>
    </row>
    <row r="4275" spans="1:4">
      <c r="A4275" t="str">
        <f>VLOOKUP(IDENTIFICATIE!$F$7,$G$2:$H$9,2,FALSE)</f>
        <v>B01</v>
      </c>
      <c r="B4275" t="str">
        <f>VLOOKUP(IDENTIFICATIE!$F$8,$I$2:$J$159,2,FALSE)</f>
        <v>SL0011</v>
      </c>
      <c r="C4275" t="s">
        <v>5111</v>
      </c>
      <c r="D4275" t="str">
        <f>IDENTIFICATIE!$F$9</f>
        <v>V01</v>
      </c>
    </row>
    <row r="4276" spans="1:4">
      <c r="A4276" t="str">
        <f>VLOOKUP(IDENTIFICATIE!$F$7,$G$2:$H$9,2,FALSE)</f>
        <v>B01</v>
      </c>
      <c r="B4276" t="str">
        <f>VLOOKUP(IDENTIFICATIE!$F$8,$I$2:$J$159,2,FALSE)</f>
        <v>SL0011</v>
      </c>
      <c r="C4276" t="s">
        <v>5112</v>
      </c>
      <c r="D4276" t="str">
        <f>IDENTIFICATIE!$F$9</f>
        <v>V01</v>
      </c>
    </row>
    <row r="4277" spans="1:4">
      <c r="A4277" t="str">
        <f>VLOOKUP(IDENTIFICATIE!$F$7,$G$2:$H$9,2,FALSE)</f>
        <v>B01</v>
      </c>
      <c r="B4277" t="str">
        <f>VLOOKUP(IDENTIFICATIE!$F$8,$I$2:$J$159,2,FALSE)</f>
        <v>SL0011</v>
      </c>
      <c r="C4277" t="s">
        <v>5113</v>
      </c>
      <c r="D4277" t="str">
        <f>IDENTIFICATIE!$F$9</f>
        <v>V01</v>
      </c>
    </row>
    <row r="4278" spans="1:4">
      <c r="A4278" t="str">
        <f>VLOOKUP(IDENTIFICATIE!$F$7,$G$2:$H$9,2,FALSE)</f>
        <v>B01</v>
      </c>
      <c r="B4278" t="str">
        <f>VLOOKUP(IDENTIFICATIE!$F$8,$I$2:$J$159,2,FALSE)</f>
        <v>SL0011</v>
      </c>
      <c r="C4278" t="s">
        <v>5114</v>
      </c>
      <c r="D4278" t="str">
        <f>IDENTIFICATIE!$F$9</f>
        <v>V01</v>
      </c>
    </row>
    <row r="4279" spans="1:4">
      <c r="A4279" t="str">
        <f>VLOOKUP(IDENTIFICATIE!$F$7,$G$2:$H$9,2,FALSE)</f>
        <v>B01</v>
      </c>
      <c r="B4279" t="str">
        <f>VLOOKUP(IDENTIFICATIE!$F$8,$I$2:$J$159,2,FALSE)</f>
        <v>SL0011</v>
      </c>
      <c r="C4279" t="s">
        <v>5115</v>
      </c>
      <c r="D4279" t="str">
        <f>IDENTIFICATIE!$F$9</f>
        <v>V01</v>
      </c>
    </row>
    <row r="4280" spans="1:4">
      <c r="A4280" t="str">
        <f>VLOOKUP(IDENTIFICATIE!$F$7,$G$2:$H$9,2,FALSE)</f>
        <v>B01</v>
      </c>
      <c r="B4280" t="str">
        <f>VLOOKUP(IDENTIFICATIE!$F$8,$I$2:$J$159,2,FALSE)</f>
        <v>SL0011</v>
      </c>
      <c r="C4280" t="s">
        <v>5116</v>
      </c>
      <c r="D4280" t="str">
        <f>IDENTIFICATIE!$F$9</f>
        <v>V01</v>
      </c>
    </row>
    <row r="4281" spans="1:4">
      <c r="A4281" t="str">
        <f>VLOOKUP(IDENTIFICATIE!$F$7,$G$2:$H$9,2,FALSE)</f>
        <v>B01</v>
      </c>
      <c r="B4281" t="str">
        <f>VLOOKUP(IDENTIFICATIE!$F$8,$I$2:$J$159,2,FALSE)</f>
        <v>SL0011</v>
      </c>
      <c r="C4281" t="s">
        <v>5117</v>
      </c>
      <c r="D4281" t="str">
        <f>IDENTIFICATIE!$F$9</f>
        <v>V01</v>
      </c>
    </row>
    <row r="4282" spans="1:4">
      <c r="A4282" t="str">
        <f>VLOOKUP(IDENTIFICATIE!$F$7,$G$2:$H$9,2,FALSE)</f>
        <v>B01</v>
      </c>
      <c r="B4282" t="str">
        <f>VLOOKUP(IDENTIFICATIE!$F$8,$I$2:$J$159,2,FALSE)</f>
        <v>SL0011</v>
      </c>
      <c r="C4282" t="s">
        <v>5118</v>
      </c>
      <c r="D4282" t="str">
        <f>IDENTIFICATIE!$F$9</f>
        <v>V01</v>
      </c>
    </row>
    <row r="4283" spans="1:4">
      <c r="A4283" t="str">
        <f>VLOOKUP(IDENTIFICATIE!$F$7,$G$2:$H$9,2,FALSE)</f>
        <v>B01</v>
      </c>
      <c r="B4283" t="str">
        <f>VLOOKUP(IDENTIFICATIE!$F$8,$I$2:$J$159,2,FALSE)</f>
        <v>SL0011</v>
      </c>
      <c r="C4283" t="s">
        <v>5119</v>
      </c>
      <c r="D4283" t="str">
        <f>IDENTIFICATIE!$F$9</f>
        <v>V01</v>
      </c>
    </row>
    <row r="4284" spans="1:4">
      <c r="A4284" t="str">
        <f>VLOOKUP(IDENTIFICATIE!$F$7,$G$2:$H$9,2,FALSE)</f>
        <v>B01</v>
      </c>
      <c r="B4284" t="str">
        <f>VLOOKUP(IDENTIFICATIE!$F$8,$I$2:$J$159,2,FALSE)</f>
        <v>SL0011</v>
      </c>
      <c r="C4284" t="s">
        <v>5120</v>
      </c>
      <c r="D4284" t="str">
        <f>IDENTIFICATIE!$F$9</f>
        <v>V01</v>
      </c>
    </row>
    <row r="4285" spans="1:4">
      <c r="A4285" t="str">
        <f>VLOOKUP(IDENTIFICATIE!$F$7,$G$2:$H$9,2,FALSE)</f>
        <v>B01</v>
      </c>
      <c r="B4285" t="str">
        <f>VLOOKUP(IDENTIFICATIE!$F$8,$I$2:$J$159,2,FALSE)</f>
        <v>SL0011</v>
      </c>
      <c r="C4285" t="s">
        <v>5121</v>
      </c>
      <c r="D4285" t="str">
        <f>IDENTIFICATIE!$F$9</f>
        <v>V01</v>
      </c>
    </row>
    <row r="4286" spans="1:4">
      <c r="A4286" t="str">
        <f>VLOOKUP(IDENTIFICATIE!$F$7,$G$2:$H$9,2,FALSE)</f>
        <v>B01</v>
      </c>
      <c r="B4286" t="str">
        <f>VLOOKUP(IDENTIFICATIE!$F$8,$I$2:$J$159,2,FALSE)</f>
        <v>SL0011</v>
      </c>
      <c r="C4286" t="s">
        <v>5122</v>
      </c>
      <c r="D4286" t="str">
        <f>IDENTIFICATIE!$F$9</f>
        <v>V01</v>
      </c>
    </row>
    <row r="4287" spans="1:4">
      <c r="A4287" t="str">
        <f>VLOOKUP(IDENTIFICATIE!$F$7,$G$2:$H$9,2,FALSE)</f>
        <v>B01</v>
      </c>
      <c r="B4287" t="str">
        <f>VLOOKUP(IDENTIFICATIE!$F$8,$I$2:$J$159,2,FALSE)</f>
        <v>SL0011</v>
      </c>
      <c r="C4287" t="s">
        <v>5123</v>
      </c>
      <c r="D4287" t="str">
        <f>IDENTIFICATIE!$F$9</f>
        <v>V01</v>
      </c>
    </row>
    <row r="4288" spans="1:4">
      <c r="A4288" t="str">
        <f>VLOOKUP(IDENTIFICATIE!$F$7,$G$2:$H$9,2,FALSE)</f>
        <v>B01</v>
      </c>
      <c r="B4288" t="str">
        <f>VLOOKUP(IDENTIFICATIE!$F$8,$I$2:$J$159,2,FALSE)</f>
        <v>SL0011</v>
      </c>
      <c r="C4288" t="s">
        <v>5124</v>
      </c>
      <c r="D4288" t="str">
        <f>IDENTIFICATIE!$F$9</f>
        <v>V01</v>
      </c>
    </row>
    <row r="4289" spans="1:4">
      <c r="A4289" t="str">
        <f>VLOOKUP(IDENTIFICATIE!$F$7,$G$2:$H$9,2,FALSE)</f>
        <v>B01</v>
      </c>
      <c r="B4289" t="str">
        <f>VLOOKUP(IDENTIFICATIE!$F$8,$I$2:$J$159,2,FALSE)</f>
        <v>SL0011</v>
      </c>
      <c r="C4289" t="s">
        <v>5125</v>
      </c>
      <c r="D4289" t="str">
        <f>IDENTIFICATIE!$F$9</f>
        <v>V01</v>
      </c>
    </row>
    <row r="4290" spans="1:4">
      <c r="A4290" t="str">
        <f>VLOOKUP(IDENTIFICATIE!$F$7,$G$2:$H$9,2,FALSE)</f>
        <v>B01</v>
      </c>
      <c r="B4290" t="str">
        <f>VLOOKUP(IDENTIFICATIE!$F$8,$I$2:$J$159,2,FALSE)</f>
        <v>SL0011</v>
      </c>
      <c r="C4290" t="s">
        <v>5126</v>
      </c>
      <c r="D4290" t="str">
        <f>IDENTIFICATIE!$F$9</f>
        <v>V01</v>
      </c>
    </row>
    <row r="4291" spans="1:4">
      <c r="A4291" t="str">
        <f>VLOOKUP(IDENTIFICATIE!$F$7,$G$2:$H$9,2,FALSE)</f>
        <v>B01</v>
      </c>
      <c r="B4291" t="str">
        <f>VLOOKUP(IDENTIFICATIE!$F$8,$I$2:$J$159,2,FALSE)</f>
        <v>SL0011</v>
      </c>
      <c r="C4291" t="s">
        <v>5127</v>
      </c>
      <c r="D4291" t="str">
        <f>IDENTIFICATIE!$F$9</f>
        <v>V01</v>
      </c>
    </row>
    <row r="4292" spans="1:4">
      <c r="A4292" t="str">
        <f>VLOOKUP(IDENTIFICATIE!$F$7,$G$2:$H$9,2,FALSE)</f>
        <v>B01</v>
      </c>
      <c r="B4292" t="str">
        <f>VLOOKUP(IDENTIFICATIE!$F$8,$I$2:$J$159,2,FALSE)</f>
        <v>SL0011</v>
      </c>
      <c r="C4292" t="s">
        <v>5128</v>
      </c>
      <c r="D4292" t="str">
        <f>IDENTIFICATIE!$F$9</f>
        <v>V01</v>
      </c>
    </row>
    <row r="4293" spans="1:4">
      <c r="A4293" t="str">
        <f>VLOOKUP(IDENTIFICATIE!$F$7,$G$2:$H$9,2,FALSE)</f>
        <v>B01</v>
      </c>
      <c r="B4293" t="str">
        <f>VLOOKUP(IDENTIFICATIE!$F$8,$I$2:$J$159,2,FALSE)</f>
        <v>SL0011</v>
      </c>
      <c r="C4293" t="s">
        <v>5129</v>
      </c>
      <c r="D4293" t="str">
        <f>IDENTIFICATIE!$F$9</f>
        <v>V01</v>
      </c>
    </row>
    <row r="4294" spans="1:4">
      <c r="A4294" t="str">
        <f>VLOOKUP(IDENTIFICATIE!$F$7,$G$2:$H$9,2,FALSE)</f>
        <v>B01</v>
      </c>
      <c r="B4294" t="str">
        <f>VLOOKUP(IDENTIFICATIE!$F$8,$I$2:$J$159,2,FALSE)</f>
        <v>SL0011</v>
      </c>
      <c r="C4294" t="s">
        <v>5130</v>
      </c>
      <c r="D4294" t="str">
        <f>IDENTIFICATIE!$F$9</f>
        <v>V01</v>
      </c>
    </row>
    <row r="4295" spans="1:4">
      <c r="A4295" t="str">
        <f>VLOOKUP(IDENTIFICATIE!$F$7,$G$2:$H$9,2,FALSE)</f>
        <v>B01</v>
      </c>
      <c r="B4295" t="str">
        <f>VLOOKUP(IDENTIFICATIE!$F$8,$I$2:$J$159,2,FALSE)</f>
        <v>SL0011</v>
      </c>
      <c r="C4295" t="s">
        <v>5131</v>
      </c>
      <c r="D4295" t="str">
        <f>IDENTIFICATIE!$F$9</f>
        <v>V01</v>
      </c>
    </row>
    <row r="4296" spans="1:4">
      <c r="A4296" t="str">
        <f>VLOOKUP(IDENTIFICATIE!$F$7,$G$2:$H$9,2,FALSE)</f>
        <v>B01</v>
      </c>
      <c r="B4296" t="str">
        <f>VLOOKUP(IDENTIFICATIE!$F$8,$I$2:$J$159,2,FALSE)</f>
        <v>SL0011</v>
      </c>
      <c r="C4296" t="s">
        <v>5132</v>
      </c>
      <c r="D4296" t="str">
        <f>IDENTIFICATIE!$F$9</f>
        <v>V01</v>
      </c>
    </row>
    <row r="4297" spans="1:4">
      <c r="A4297" t="str">
        <f>VLOOKUP(IDENTIFICATIE!$F$7,$G$2:$H$9,2,FALSE)</f>
        <v>B01</v>
      </c>
      <c r="B4297" t="str">
        <f>VLOOKUP(IDENTIFICATIE!$F$8,$I$2:$J$159,2,FALSE)</f>
        <v>SL0011</v>
      </c>
      <c r="C4297" t="s">
        <v>5133</v>
      </c>
      <c r="D4297" t="str">
        <f>IDENTIFICATIE!$F$9</f>
        <v>V01</v>
      </c>
    </row>
    <row r="4298" spans="1:4">
      <c r="A4298" t="str">
        <f>VLOOKUP(IDENTIFICATIE!$F$7,$G$2:$H$9,2,FALSE)</f>
        <v>B01</v>
      </c>
      <c r="B4298" t="str">
        <f>VLOOKUP(IDENTIFICATIE!$F$8,$I$2:$J$159,2,FALSE)</f>
        <v>SL0011</v>
      </c>
      <c r="C4298" t="s">
        <v>5134</v>
      </c>
      <c r="D4298" t="str">
        <f>IDENTIFICATIE!$F$9</f>
        <v>V01</v>
      </c>
    </row>
    <row r="4299" spans="1:4">
      <c r="A4299" t="str">
        <f>VLOOKUP(IDENTIFICATIE!$F$7,$G$2:$H$9,2,FALSE)</f>
        <v>B01</v>
      </c>
      <c r="B4299" t="str">
        <f>VLOOKUP(IDENTIFICATIE!$F$8,$I$2:$J$159,2,FALSE)</f>
        <v>SL0011</v>
      </c>
      <c r="C4299" t="s">
        <v>5135</v>
      </c>
      <c r="D4299" t="str">
        <f>IDENTIFICATIE!$F$9</f>
        <v>V01</v>
      </c>
    </row>
    <row r="4300" spans="1:4">
      <c r="A4300" t="str">
        <f>VLOOKUP(IDENTIFICATIE!$F$7,$G$2:$H$9,2,FALSE)</f>
        <v>B01</v>
      </c>
      <c r="B4300" t="str">
        <f>VLOOKUP(IDENTIFICATIE!$F$8,$I$2:$J$159,2,FALSE)</f>
        <v>SL0011</v>
      </c>
      <c r="C4300" t="s">
        <v>5136</v>
      </c>
      <c r="D4300" t="str">
        <f>IDENTIFICATIE!$F$9</f>
        <v>V01</v>
      </c>
    </row>
    <row r="4301" spans="1:4">
      <c r="A4301" t="str">
        <f>VLOOKUP(IDENTIFICATIE!$F$7,$G$2:$H$9,2,FALSE)</f>
        <v>B01</v>
      </c>
      <c r="B4301" t="str">
        <f>VLOOKUP(IDENTIFICATIE!$F$8,$I$2:$J$159,2,FALSE)</f>
        <v>SL0011</v>
      </c>
      <c r="C4301" t="s">
        <v>5137</v>
      </c>
      <c r="D4301" t="str">
        <f>IDENTIFICATIE!$F$9</f>
        <v>V01</v>
      </c>
    </row>
    <row r="4302" spans="1:4">
      <c r="A4302" t="str">
        <f>VLOOKUP(IDENTIFICATIE!$F$7,$G$2:$H$9,2,FALSE)</f>
        <v>B01</v>
      </c>
      <c r="B4302" t="str">
        <f>VLOOKUP(IDENTIFICATIE!$F$8,$I$2:$J$159,2,FALSE)</f>
        <v>SL0011</v>
      </c>
      <c r="C4302" t="s">
        <v>5138</v>
      </c>
      <c r="D4302" t="str">
        <f>IDENTIFICATIE!$F$9</f>
        <v>V01</v>
      </c>
    </row>
    <row r="4303" spans="1:4">
      <c r="A4303" t="str">
        <f>VLOOKUP(IDENTIFICATIE!$F$7,$G$2:$H$9,2,FALSE)</f>
        <v>B01</v>
      </c>
      <c r="B4303" t="str">
        <f>VLOOKUP(IDENTIFICATIE!$F$8,$I$2:$J$159,2,FALSE)</f>
        <v>SL0011</v>
      </c>
      <c r="C4303" t="s">
        <v>5139</v>
      </c>
      <c r="D4303" t="str">
        <f>IDENTIFICATIE!$F$9</f>
        <v>V01</v>
      </c>
    </row>
    <row r="4304" spans="1:4">
      <c r="A4304" t="str">
        <f>VLOOKUP(IDENTIFICATIE!$F$7,$G$2:$H$9,2,FALSE)</f>
        <v>B01</v>
      </c>
      <c r="B4304" t="str">
        <f>VLOOKUP(IDENTIFICATIE!$F$8,$I$2:$J$159,2,FALSE)</f>
        <v>SL0011</v>
      </c>
      <c r="C4304" t="s">
        <v>5140</v>
      </c>
      <c r="D4304" t="str">
        <f>IDENTIFICATIE!$F$9</f>
        <v>V01</v>
      </c>
    </row>
    <row r="4305" spans="1:4">
      <c r="A4305" t="str">
        <f>VLOOKUP(IDENTIFICATIE!$F$7,$G$2:$H$9,2,FALSE)</f>
        <v>B01</v>
      </c>
      <c r="B4305" t="str">
        <f>VLOOKUP(IDENTIFICATIE!$F$8,$I$2:$J$159,2,FALSE)</f>
        <v>SL0011</v>
      </c>
      <c r="C4305" t="s">
        <v>5141</v>
      </c>
      <c r="D4305" t="str">
        <f>IDENTIFICATIE!$F$9</f>
        <v>V01</v>
      </c>
    </row>
    <row r="4306" spans="1:4">
      <c r="A4306" t="str">
        <f>VLOOKUP(IDENTIFICATIE!$F$7,$G$2:$H$9,2,FALSE)</f>
        <v>B01</v>
      </c>
      <c r="B4306" t="str">
        <f>VLOOKUP(IDENTIFICATIE!$F$8,$I$2:$J$159,2,FALSE)</f>
        <v>SL0011</v>
      </c>
      <c r="C4306" t="s">
        <v>5142</v>
      </c>
      <c r="D4306" t="str">
        <f>IDENTIFICATIE!$F$9</f>
        <v>V01</v>
      </c>
    </row>
    <row r="4307" spans="1:4">
      <c r="A4307" t="str">
        <f>VLOOKUP(IDENTIFICATIE!$F$7,$G$2:$H$9,2,FALSE)</f>
        <v>B01</v>
      </c>
      <c r="B4307" t="str">
        <f>VLOOKUP(IDENTIFICATIE!$F$8,$I$2:$J$159,2,FALSE)</f>
        <v>SL0011</v>
      </c>
      <c r="C4307" t="s">
        <v>5143</v>
      </c>
      <c r="D4307" t="str">
        <f>IDENTIFICATIE!$F$9</f>
        <v>V01</v>
      </c>
    </row>
    <row r="4308" spans="1:4">
      <c r="A4308" t="str">
        <f>VLOOKUP(IDENTIFICATIE!$F$7,$G$2:$H$9,2,FALSE)</f>
        <v>B01</v>
      </c>
      <c r="B4308" t="str">
        <f>VLOOKUP(IDENTIFICATIE!$F$8,$I$2:$J$159,2,FALSE)</f>
        <v>SL0011</v>
      </c>
      <c r="C4308" t="s">
        <v>5144</v>
      </c>
      <c r="D4308" t="str">
        <f>IDENTIFICATIE!$F$9</f>
        <v>V01</v>
      </c>
    </row>
    <row r="4309" spans="1:4">
      <c r="A4309" t="str">
        <f>VLOOKUP(IDENTIFICATIE!$F$7,$G$2:$H$9,2,FALSE)</f>
        <v>B01</v>
      </c>
      <c r="B4309" t="str">
        <f>VLOOKUP(IDENTIFICATIE!$F$8,$I$2:$J$159,2,FALSE)</f>
        <v>SL0011</v>
      </c>
      <c r="C4309" t="s">
        <v>5145</v>
      </c>
      <c r="D4309" t="str">
        <f>IDENTIFICATIE!$F$9</f>
        <v>V01</v>
      </c>
    </row>
    <row r="4310" spans="1:4">
      <c r="A4310" t="str">
        <f>VLOOKUP(IDENTIFICATIE!$F$7,$G$2:$H$9,2,FALSE)</f>
        <v>B01</v>
      </c>
      <c r="B4310" t="str">
        <f>VLOOKUP(IDENTIFICATIE!$F$8,$I$2:$J$159,2,FALSE)</f>
        <v>SL0011</v>
      </c>
      <c r="C4310" t="s">
        <v>5146</v>
      </c>
      <c r="D4310" t="str">
        <f>IDENTIFICATIE!$F$9</f>
        <v>V01</v>
      </c>
    </row>
    <row r="4311" spans="1:4">
      <c r="A4311" t="str">
        <f>VLOOKUP(IDENTIFICATIE!$F$7,$G$2:$H$9,2,FALSE)</f>
        <v>B01</v>
      </c>
      <c r="B4311" t="str">
        <f>VLOOKUP(IDENTIFICATIE!$F$8,$I$2:$J$159,2,FALSE)</f>
        <v>SL0011</v>
      </c>
      <c r="C4311" t="s">
        <v>5147</v>
      </c>
      <c r="D4311" t="str">
        <f>IDENTIFICATIE!$F$9</f>
        <v>V01</v>
      </c>
    </row>
    <row r="4312" spans="1:4">
      <c r="A4312" t="str">
        <f>VLOOKUP(IDENTIFICATIE!$F$7,$G$2:$H$9,2,FALSE)</f>
        <v>B01</v>
      </c>
      <c r="B4312" t="str">
        <f>VLOOKUP(IDENTIFICATIE!$F$8,$I$2:$J$159,2,FALSE)</f>
        <v>SL0011</v>
      </c>
      <c r="C4312" t="s">
        <v>5148</v>
      </c>
      <c r="D4312" t="str">
        <f>IDENTIFICATIE!$F$9</f>
        <v>V01</v>
      </c>
    </row>
    <row r="4313" spans="1:4">
      <c r="A4313" t="str">
        <f>VLOOKUP(IDENTIFICATIE!$F$7,$G$2:$H$9,2,FALSE)</f>
        <v>B01</v>
      </c>
      <c r="B4313" t="str">
        <f>VLOOKUP(IDENTIFICATIE!$F$8,$I$2:$J$159,2,FALSE)</f>
        <v>SL0011</v>
      </c>
      <c r="C4313" t="s">
        <v>5149</v>
      </c>
      <c r="D4313" t="str">
        <f>IDENTIFICATIE!$F$9</f>
        <v>V01</v>
      </c>
    </row>
    <row r="4314" spans="1:4">
      <c r="A4314" t="str">
        <f>VLOOKUP(IDENTIFICATIE!$F$7,$G$2:$H$9,2,FALSE)</f>
        <v>B01</v>
      </c>
      <c r="B4314" t="str">
        <f>VLOOKUP(IDENTIFICATIE!$F$8,$I$2:$J$159,2,FALSE)</f>
        <v>SL0011</v>
      </c>
      <c r="C4314" t="s">
        <v>5150</v>
      </c>
      <c r="D4314" t="str">
        <f>IDENTIFICATIE!$F$9</f>
        <v>V01</v>
      </c>
    </row>
    <row r="4315" spans="1:4">
      <c r="A4315" t="str">
        <f>VLOOKUP(IDENTIFICATIE!$F$7,$G$2:$H$9,2,FALSE)</f>
        <v>B01</v>
      </c>
      <c r="B4315" t="str">
        <f>VLOOKUP(IDENTIFICATIE!$F$8,$I$2:$J$159,2,FALSE)</f>
        <v>SL0011</v>
      </c>
      <c r="C4315" t="s">
        <v>5151</v>
      </c>
      <c r="D4315" t="str">
        <f>IDENTIFICATIE!$F$9</f>
        <v>V01</v>
      </c>
    </row>
    <row r="4316" spans="1:4">
      <c r="A4316" t="str">
        <f>VLOOKUP(IDENTIFICATIE!$F$7,$G$2:$H$9,2,FALSE)</f>
        <v>B01</v>
      </c>
      <c r="B4316" t="str">
        <f>VLOOKUP(IDENTIFICATIE!$F$8,$I$2:$J$159,2,FALSE)</f>
        <v>SL0011</v>
      </c>
      <c r="C4316" t="s">
        <v>5152</v>
      </c>
      <c r="D4316" t="str">
        <f>IDENTIFICATIE!$F$9</f>
        <v>V01</v>
      </c>
    </row>
    <row r="4317" spans="1:4">
      <c r="A4317" t="str">
        <f>VLOOKUP(IDENTIFICATIE!$F$7,$G$2:$H$9,2,FALSE)</f>
        <v>B01</v>
      </c>
      <c r="B4317" t="str">
        <f>VLOOKUP(IDENTIFICATIE!$F$8,$I$2:$J$159,2,FALSE)</f>
        <v>SL0011</v>
      </c>
      <c r="C4317" t="s">
        <v>5153</v>
      </c>
      <c r="D4317" t="str">
        <f>IDENTIFICATIE!$F$9</f>
        <v>V01</v>
      </c>
    </row>
    <row r="4318" spans="1:4">
      <c r="A4318" t="str">
        <f>VLOOKUP(IDENTIFICATIE!$F$7,$G$2:$H$9,2,FALSE)</f>
        <v>B01</v>
      </c>
      <c r="B4318" t="str">
        <f>VLOOKUP(IDENTIFICATIE!$F$8,$I$2:$J$159,2,FALSE)</f>
        <v>SL0011</v>
      </c>
      <c r="C4318" t="s">
        <v>5154</v>
      </c>
      <c r="D4318" t="str">
        <f>IDENTIFICATIE!$F$9</f>
        <v>V01</v>
      </c>
    </row>
    <row r="4319" spans="1:4">
      <c r="A4319" t="str">
        <f>VLOOKUP(IDENTIFICATIE!$F$7,$G$2:$H$9,2,FALSE)</f>
        <v>B01</v>
      </c>
      <c r="B4319" t="str">
        <f>VLOOKUP(IDENTIFICATIE!$F$8,$I$2:$J$159,2,FALSE)</f>
        <v>SL0011</v>
      </c>
      <c r="C4319" t="s">
        <v>5155</v>
      </c>
      <c r="D4319" t="str">
        <f>IDENTIFICATIE!$F$9</f>
        <v>V01</v>
      </c>
    </row>
    <row r="4320" spans="1:4">
      <c r="A4320" t="str">
        <f>VLOOKUP(IDENTIFICATIE!$F$7,$G$2:$H$9,2,FALSE)</f>
        <v>B01</v>
      </c>
      <c r="B4320" t="str">
        <f>VLOOKUP(IDENTIFICATIE!$F$8,$I$2:$J$159,2,FALSE)</f>
        <v>SL0011</v>
      </c>
      <c r="C4320" t="s">
        <v>5156</v>
      </c>
      <c r="D4320" t="str">
        <f>IDENTIFICATIE!$F$9</f>
        <v>V01</v>
      </c>
    </row>
    <row r="4321" spans="1:4">
      <c r="A4321" t="str">
        <f>VLOOKUP(IDENTIFICATIE!$F$7,$G$2:$H$9,2,FALSE)</f>
        <v>B01</v>
      </c>
      <c r="B4321" t="str">
        <f>VLOOKUP(IDENTIFICATIE!$F$8,$I$2:$J$159,2,FALSE)</f>
        <v>SL0011</v>
      </c>
      <c r="C4321" t="s">
        <v>5157</v>
      </c>
      <c r="D4321" t="str">
        <f>IDENTIFICATIE!$F$9</f>
        <v>V01</v>
      </c>
    </row>
    <row r="4322" spans="1:4">
      <c r="A4322" t="str">
        <f>VLOOKUP(IDENTIFICATIE!$F$7,$G$2:$H$9,2,FALSE)</f>
        <v>B01</v>
      </c>
      <c r="B4322" t="str">
        <f>VLOOKUP(IDENTIFICATIE!$F$8,$I$2:$J$159,2,FALSE)</f>
        <v>SL0011</v>
      </c>
      <c r="C4322" t="s">
        <v>5158</v>
      </c>
      <c r="D4322" t="str">
        <f>IDENTIFICATIE!$F$9</f>
        <v>V01</v>
      </c>
    </row>
    <row r="4323" spans="1:4">
      <c r="A4323" t="str">
        <f>VLOOKUP(IDENTIFICATIE!$F$7,$G$2:$H$9,2,FALSE)</f>
        <v>B01</v>
      </c>
      <c r="B4323" t="str">
        <f>VLOOKUP(IDENTIFICATIE!$F$8,$I$2:$J$159,2,FALSE)</f>
        <v>SL0011</v>
      </c>
      <c r="C4323" t="s">
        <v>5159</v>
      </c>
      <c r="D4323" t="str">
        <f>IDENTIFICATIE!$F$9</f>
        <v>V01</v>
      </c>
    </row>
    <row r="4324" spans="1:4">
      <c r="A4324" t="str">
        <f>VLOOKUP(IDENTIFICATIE!$F$7,$G$2:$H$9,2,FALSE)</f>
        <v>B01</v>
      </c>
      <c r="B4324" t="str">
        <f>VLOOKUP(IDENTIFICATIE!$F$8,$I$2:$J$159,2,FALSE)</f>
        <v>SL0011</v>
      </c>
      <c r="C4324" t="s">
        <v>5160</v>
      </c>
      <c r="D4324" t="str">
        <f>IDENTIFICATIE!$F$9</f>
        <v>V01</v>
      </c>
    </row>
    <row r="4325" spans="1:4">
      <c r="A4325" t="str">
        <f>VLOOKUP(IDENTIFICATIE!$F$7,$G$2:$H$9,2,FALSE)</f>
        <v>B01</v>
      </c>
      <c r="B4325" t="str">
        <f>VLOOKUP(IDENTIFICATIE!$F$8,$I$2:$J$159,2,FALSE)</f>
        <v>SL0011</v>
      </c>
      <c r="C4325" t="s">
        <v>5161</v>
      </c>
      <c r="D4325" t="str">
        <f>IDENTIFICATIE!$F$9</f>
        <v>V01</v>
      </c>
    </row>
    <row r="4326" spans="1:4">
      <c r="A4326" t="str">
        <f>VLOOKUP(IDENTIFICATIE!$F$7,$G$2:$H$9,2,FALSE)</f>
        <v>B01</v>
      </c>
      <c r="B4326" t="str">
        <f>VLOOKUP(IDENTIFICATIE!$F$8,$I$2:$J$159,2,FALSE)</f>
        <v>SL0011</v>
      </c>
      <c r="C4326" t="s">
        <v>5162</v>
      </c>
      <c r="D4326" t="str">
        <f>IDENTIFICATIE!$F$9</f>
        <v>V01</v>
      </c>
    </row>
    <row r="4327" spans="1:4">
      <c r="A4327" t="str">
        <f>VLOOKUP(IDENTIFICATIE!$F$7,$G$2:$H$9,2,FALSE)</f>
        <v>B01</v>
      </c>
      <c r="B4327" t="str">
        <f>VLOOKUP(IDENTIFICATIE!$F$8,$I$2:$J$159,2,FALSE)</f>
        <v>SL0011</v>
      </c>
      <c r="C4327" t="s">
        <v>5163</v>
      </c>
      <c r="D4327" t="str">
        <f>IDENTIFICATIE!$F$9</f>
        <v>V01</v>
      </c>
    </row>
    <row r="4328" spans="1:4">
      <c r="A4328" t="str">
        <f>VLOOKUP(IDENTIFICATIE!$F$7,$G$2:$H$9,2,FALSE)</f>
        <v>B01</v>
      </c>
      <c r="B4328" t="str">
        <f>VLOOKUP(IDENTIFICATIE!$F$8,$I$2:$J$159,2,FALSE)</f>
        <v>SL0011</v>
      </c>
      <c r="C4328" t="s">
        <v>5164</v>
      </c>
      <c r="D4328" t="str">
        <f>IDENTIFICATIE!$F$9</f>
        <v>V01</v>
      </c>
    </row>
    <row r="4329" spans="1:4">
      <c r="A4329" t="str">
        <f>VLOOKUP(IDENTIFICATIE!$F$7,$G$2:$H$9,2,FALSE)</f>
        <v>B01</v>
      </c>
      <c r="B4329" t="str">
        <f>VLOOKUP(IDENTIFICATIE!$F$8,$I$2:$J$159,2,FALSE)</f>
        <v>SL0011</v>
      </c>
      <c r="C4329" t="s">
        <v>5165</v>
      </c>
      <c r="D4329" t="str">
        <f>IDENTIFICATIE!$F$9</f>
        <v>V01</v>
      </c>
    </row>
    <row r="4330" spans="1:4">
      <c r="A4330" t="str">
        <f>VLOOKUP(IDENTIFICATIE!$F$7,$G$2:$H$9,2,FALSE)</f>
        <v>B01</v>
      </c>
      <c r="B4330" t="str">
        <f>VLOOKUP(IDENTIFICATIE!$F$8,$I$2:$J$159,2,FALSE)</f>
        <v>SL0011</v>
      </c>
      <c r="C4330" t="s">
        <v>5166</v>
      </c>
      <c r="D4330" t="str">
        <f>IDENTIFICATIE!$F$9</f>
        <v>V01</v>
      </c>
    </row>
    <row r="4331" spans="1:4">
      <c r="A4331" t="str">
        <f>VLOOKUP(IDENTIFICATIE!$F$7,$G$2:$H$9,2,FALSE)</f>
        <v>B01</v>
      </c>
      <c r="B4331" t="str">
        <f>VLOOKUP(IDENTIFICATIE!$F$8,$I$2:$J$159,2,FALSE)</f>
        <v>SL0011</v>
      </c>
      <c r="C4331" t="s">
        <v>5167</v>
      </c>
      <c r="D4331" t="str">
        <f>IDENTIFICATIE!$F$9</f>
        <v>V01</v>
      </c>
    </row>
    <row r="4332" spans="1:4">
      <c r="A4332" t="str">
        <f>VLOOKUP(IDENTIFICATIE!$F$7,$G$2:$H$9,2,FALSE)</f>
        <v>B01</v>
      </c>
      <c r="B4332" t="str">
        <f>VLOOKUP(IDENTIFICATIE!$F$8,$I$2:$J$159,2,FALSE)</f>
        <v>SL0011</v>
      </c>
      <c r="C4332" t="s">
        <v>5168</v>
      </c>
      <c r="D4332" t="str">
        <f>IDENTIFICATIE!$F$9</f>
        <v>V01</v>
      </c>
    </row>
    <row r="4333" spans="1:4">
      <c r="A4333" t="str">
        <f>VLOOKUP(IDENTIFICATIE!$F$7,$G$2:$H$9,2,FALSE)</f>
        <v>B01</v>
      </c>
      <c r="B4333" t="str">
        <f>VLOOKUP(IDENTIFICATIE!$F$8,$I$2:$J$159,2,FALSE)</f>
        <v>SL0011</v>
      </c>
      <c r="C4333" t="s">
        <v>5169</v>
      </c>
      <c r="D4333" t="str">
        <f>IDENTIFICATIE!$F$9</f>
        <v>V01</v>
      </c>
    </row>
    <row r="4334" spans="1:4">
      <c r="A4334" t="str">
        <f>VLOOKUP(IDENTIFICATIE!$F$7,$G$2:$H$9,2,FALSE)</f>
        <v>B01</v>
      </c>
      <c r="B4334" t="str">
        <f>VLOOKUP(IDENTIFICATIE!$F$8,$I$2:$J$159,2,FALSE)</f>
        <v>SL0011</v>
      </c>
      <c r="C4334" t="s">
        <v>5170</v>
      </c>
      <c r="D4334" t="str">
        <f>IDENTIFICATIE!$F$9</f>
        <v>V01</v>
      </c>
    </row>
    <row r="4335" spans="1:4">
      <c r="A4335" t="str">
        <f>VLOOKUP(IDENTIFICATIE!$F$7,$G$2:$H$9,2,FALSE)</f>
        <v>B01</v>
      </c>
      <c r="B4335" t="str">
        <f>VLOOKUP(IDENTIFICATIE!$F$8,$I$2:$J$159,2,FALSE)</f>
        <v>SL0011</v>
      </c>
      <c r="C4335" t="s">
        <v>5171</v>
      </c>
      <c r="D4335" t="str">
        <f>IDENTIFICATIE!$F$9</f>
        <v>V01</v>
      </c>
    </row>
    <row r="4336" spans="1:4">
      <c r="A4336" t="str">
        <f>VLOOKUP(IDENTIFICATIE!$F$7,$G$2:$H$9,2,FALSE)</f>
        <v>B01</v>
      </c>
      <c r="B4336" t="str">
        <f>VLOOKUP(IDENTIFICATIE!$F$8,$I$2:$J$159,2,FALSE)</f>
        <v>SL0011</v>
      </c>
      <c r="C4336" t="s">
        <v>5172</v>
      </c>
      <c r="D4336" t="str">
        <f>IDENTIFICATIE!$F$9</f>
        <v>V01</v>
      </c>
    </row>
    <row r="4337" spans="1:4">
      <c r="A4337" t="str">
        <f>VLOOKUP(IDENTIFICATIE!$F$7,$G$2:$H$9,2,FALSE)</f>
        <v>B01</v>
      </c>
      <c r="B4337" t="str">
        <f>VLOOKUP(IDENTIFICATIE!$F$8,$I$2:$J$159,2,FALSE)</f>
        <v>SL0011</v>
      </c>
      <c r="C4337" t="s">
        <v>5173</v>
      </c>
      <c r="D4337" t="str">
        <f>IDENTIFICATIE!$F$9</f>
        <v>V01</v>
      </c>
    </row>
    <row r="4338" spans="1:4">
      <c r="A4338" t="str">
        <f>VLOOKUP(IDENTIFICATIE!$F$7,$G$2:$H$9,2,FALSE)</f>
        <v>B01</v>
      </c>
      <c r="B4338" t="str">
        <f>VLOOKUP(IDENTIFICATIE!$F$8,$I$2:$J$159,2,FALSE)</f>
        <v>SL0011</v>
      </c>
      <c r="C4338" t="s">
        <v>5174</v>
      </c>
      <c r="D4338" t="str">
        <f>IDENTIFICATIE!$F$9</f>
        <v>V01</v>
      </c>
    </row>
    <row r="4339" spans="1:4">
      <c r="A4339" t="str">
        <f>VLOOKUP(IDENTIFICATIE!$F$7,$G$2:$H$9,2,FALSE)</f>
        <v>B01</v>
      </c>
      <c r="B4339" t="str">
        <f>VLOOKUP(IDENTIFICATIE!$F$8,$I$2:$J$159,2,FALSE)</f>
        <v>SL0011</v>
      </c>
      <c r="C4339" t="s">
        <v>5175</v>
      </c>
      <c r="D4339" t="str">
        <f>IDENTIFICATIE!$F$9</f>
        <v>V01</v>
      </c>
    </row>
    <row r="4340" spans="1:4">
      <c r="A4340" t="str">
        <f>VLOOKUP(IDENTIFICATIE!$F$7,$G$2:$H$9,2,FALSE)</f>
        <v>B01</v>
      </c>
      <c r="B4340" t="str">
        <f>VLOOKUP(IDENTIFICATIE!$F$8,$I$2:$J$159,2,FALSE)</f>
        <v>SL0011</v>
      </c>
      <c r="C4340" t="s">
        <v>5176</v>
      </c>
      <c r="D4340" t="str">
        <f>IDENTIFICATIE!$F$9</f>
        <v>V01</v>
      </c>
    </row>
    <row r="4341" spans="1:4">
      <c r="A4341" t="str">
        <f>VLOOKUP(IDENTIFICATIE!$F$7,$G$2:$H$9,2,FALSE)</f>
        <v>B01</v>
      </c>
      <c r="B4341" t="str">
        <f>VLOOKUP(IDENTIFICATIE!$F$8,$I$2:$J$159,2,FALSE)</f>
        <v>SL0011</v>
      </c>
      <c r="C4341" t="s">
        <v>5177</v>
      </c>
      <c r="D4341" t="str">
        <f>IDENTIFICATIE!$F$9</f>
        <v>V01</v>
      </c>
    </row>
    <row r="4342" spans="1:4">
      <c r="A4342" t="str">
        <f>VLOOKUP(IDENTIFICATIE!$F$7,$G$2:$H$9,2,FALSE)</f>
        <v>B01</v>
      </c>
      <c r="B4342" t="str">
        <f>VLOOKUP(IDENTIFICATIE!$F$8,$I$2:$J$159,2,FALSE)</f>
        <v>SL0011</v>
      </c>
      <c r="C4342" t="s">
        <v>5178</v>
      </c>
      <c r="D4342" t="str">
        <f>IDENTIFICATIE!$F$9</f>
        <v>V01</v>
      </c>
    </row>
    <row r="4343" spans="1:4">
      <c r="A4343" t="str">
        <f>VLOOKUP(IDENTIFICATIE!$F$7,$G$2:$H$9,2,FALSE)</f>
        <v>B01</v>
      </c>
      <c r="B4343" t="str">
        <f>VLOOKUP(IDENTIFICATIE!$F$8,$I$2:$J$159,2,FALSE)</f>
        <v>SL0011</v>
      </c>
      <c r="C4343" t="s">
        <v>5179</v>
      </c>
      <c r="D4343" t="str">
        <f>IDENTIFICATIE!$F$9</f>
        <v>V01</v>
      </c>
    </row>
    <row r="4344" spans="1:4">
      <c r="A4344" t="str">
        <f>VLOOKUP(IDENTIFICATIE!$F$7,$G$2:$H$9,2,FALSE)</f>
        <v>B01</v>
      </c>
      <c r="B4344" t="str">
        <f>VLOOKUP(IDENTIFICATIE!$F$8,$I$2:$J$159,2,FALSE)</f>
        <v>SL0011</v>
      </c>
      <c r="C4344" t="s">
        <v>5180</v>
      </c>
      <c r="D4344" t="str">
        <f>IDENTIFICATIE!$F$9</f>
        <v>V01</v>
      </c>
    </row>
    <row r="4345" spans="1:4">
      <c r="A4345" t="str">
        <f>VLOOKUP(IDENTIFICATIE!$F$7,$G$2:$H$9,2,FALSE)</f>
        <v>B01</v>
      </c>
      <c r="B4345" t="str">
        <f>VLOOKUP(IDENTIFICATIE!$F$8,$I$2:$J$159,2,FALSE)</f>
        <v>SL0011</v>
      </c>
      <c r="C4345" t="s">
        <v>5181</v>
      </c>
      <c r="D4345" t="str">
        <f>IDENTIFICATIE!$F$9</f>
        <v>V01</v>
      </c>
    </row>
    <row r="4346" spans="1:4">
      <c r="A4346" t="str">
        <f>VLOOKUP(IDENTIFICATIE!$F$7,$G$2:$H$9,2,FALSE)</f>
        <v>B01</v>
      </c>
      <c r="B4346" t="str">
        <f>VLOOKUP(IDENTIFICATIE!$F$8,$I$2:$J$159,2,FALSE)</f>
        <v>SL0011</v>
      </c>
      <c r="C4346" t="s">
        <v>5182</v>
      </c>
      <c r="D4346" t="str">
        <f>IDENTIFICATIE!$F$9</f>
        <v>V01</v>
      </c>
    </row>
    <row r="4347" spans="1:4">
      <c r="A4347" t="str">
        <f>VLOOKUP(IDENTIFICATIE!$F$7,$G$2:$H$9,2,FALSE)</f>
        <v>B01</v>
      </c>
      <c r="B4347" t="str">
        <f>VLOOKUP(IDENTIFICATIE!$F$8,$I$2:$J$159,2,FALSE)</f>
        <v>SL0011</v>
      </c>
      <c r="C4347" t="s">
        <v>5183</v>
      </c>
      <c r="D4347" t="str">
        <f>IDENTIFICATIE!$F$9</f>
        <v>V01</v>
      </c>
    </row>
    <row r="4348" spans="1:4">
      <c r="A4348" t="str">
        <f>VLOOKUP(IDENTIFICATIE!$F$7,$G$2:$H$9,2,FALSE)</f>
        <v>B01</v>
      </c>
      <c r="B4348" t="str">
        <f>VLOOKUP(IDENTIFICATIE!$F$8,$I$2:$J$159,2,FALSE)</f>
        <v>SL0011</v>
      </c>
      <c r="C4348" t="s">
        <v>5184</v>
      </c>
      <c r="D4348" t="str">
        <f>IDENTIFICATIE!$F$9</f>
        <v>V01</v>
      </c>
    </row>
    <row r="4349" spans="1:4">
      <c r="A4349" t="str">
        <f>VLOOKUP(IDENTIFICATIE!$F$7,$G$2:$H$9,2,FALSE)</f>
        <v>B01</v>
      </c>
      <c r="B4349" t="str">
        <f>VLOOKUP(IDENTIFICATIE!$F$8,$I$2:$J$159,2,FALSE)</f>
        <v>SL0011</v>
      </c>
      <c r="C4349" t="s">
        <v>5185</v>
      </c>
      <c r="D4349" t="str">
        <f>IDENTIFICATIE!$F$9</f>
        <v>V01</v>
      </c>
    </row>
    <row r="4350" spans="1:4">
      <c r="A4350" t="str">
        <f>VLOOKUP(IDENTIFICATIE!$F$7,$G$2:$H$9,2,FALSE)</f>
        <v>B01</v>
      </c>
      <c r="B4350" t="str">
        <f>VLOOKUP(IDENTIFICATIE!$F$8,$I$2:$J$159,2,FALSE)</f>
        <v>SL0011</v>
      </c>
      <c r="C4350" t="s">
        <v>5186</v>
      </c>
      <c r="D4350" t="str">
        <f>IDENTIFICATIE!$F$9</f>
        <v>V01</v>
      </c>
    </row>
    <row r="4351" spans="1:4">
      <c r="A4351" t="str">
        <f>VLOOKUP(IDENTIFICATIE!$F$7,$G$2:$H$9,2,FALSE)</f>
        <v>B01</v>
      </c>
      <c r="B4351" t="str">
        <f>VLOOKUP(IDENTIFICATIE!$F$8,$I$2:$J$159,2,FALSE)</f>
        <v>SL0011</v>
      </c>
      <c r="C4351" t="s">
        <v>5187</v>
      </c>
      <c r="D4351" t="str">
        <f>IDENTIFICATIE!$F$9</f>
        <v>V01</v>
      </c>
    </row>
    <row r="4352" spans="1:4">
      <c r="A4352" t="str">
        <f>VLOOKUP(IDENTIFICATIE!$F$7,$G$2:$H$9,2,FALSE)</f>
        <v>B01</v>
      </c>
      <c r="B4352" t="str">
        <f>VLOOKUP(IDENTIFICATIE!$F$8,$I$2:$J$159,2,FALSE)</f>
        <v>SL0011</v>
      </c>
      <c r="C4352" t="s">
        <v>5188</v>
      </c>
      <c r="D4352" t="str">
        <f>IDENTIFICATIE!$F$9</f>
        <v>V01</v>
      </c>
    </row>
    <row r="4353" spans="1:4">
      <c r="A4353" t="str">
        <f>VLOOKUP(IDENTIFICATIE!$F$7,$G$2:$H$9,2,FALSE)</f>
        <v>B01</v>
      </c>
      <c r="B4353" t="str">
        <f>VLOOKUP(IDENTIFICATIE!$F$8,$I$2:$J$159,2,FALSE)</f>
        <v>SL0011</v>
      </c>
      <c r="C4353" t="s">
        <v>5189</v>
      </c>
      <c r="D4353" t="str">
        <f>IDENTIFICATIE!$F$9</f>
        <v>V01</v>
      </c>
    </row>
    <row r="4354" spans="1:4">
      <c r="A4354" t="str">
        <f>VLOOKUP(IDENTIFICATIE!$F$7,$G$2:$H$9,2,FALSE)</f>
        <v>B01</v>
      </c>
      <c r="B4354" t="str">
        <f>VLOOKUP(IDENTIFICATIE!$F$8,$I$2:$J$159,2,FALSE)</f>
        <v>SL0011</v>
      </c>
      <c r="C4354" t="s">
        <v>5190</v>
      </c>
      <c r="D4354" t="str">
        <f>IDENTIFICATIE!$F$9</f>
        <v>V01</v>
      </c>
    </row>
    <row r="4355" spans="1:4">
      <c r="A4355" t="str">
        <f>VLOOKUP(IDENTIFICATIE!$F$7,$G$2:$H$9,2,FALSE)</f>
        <v>B01</v>
      </c>
      <c r="B4355" t="str">
        <f>VLOOKUP(IDENTIFICATIE!$F$8,$I$2:$J$159,2,FALSE)</f>
        <v>SL0011</v>
      </c>
      <c r="C4355" t="s">
        <v>5191</v>
      </c>
      <c r="D4355" t="str">
        <f>IDENTIFICATIE!$F$9</f>
        <v>V01</v>
      </c>
    </row>
    <row r="4356" spans="1:4">
      <c r="A4356" t="str">
        <f>VLOOKUP(IDENTIFICATIE!$F$7,$G$2:$H$9,2,FALSE)</f>
        <v>B01</v>
      </c>
      <c r="B4356" t="str">
        <f>VLOOKUP(IDENTIFICATIE!$F$8,$I$2:$J$159,2,FALSE)</f>
        <v>SL0011</v>
      </c>
      <c r="C4356" t="s">
        <v>5192</v>
      </c>
      <c r="D4356" t="str">
        <f>IDENTIFICATIE!$F$9</f>
        <v>V01</v>
      </c>
    </row>
    <row r="4357" spans="1:4">
      <c r="A4357" t="str">
        <f>VLOOKUP(IDENTIFICATIE!$F$7,$G$2:$H$9,2,FALSE)</f>
        <v>B01</v>
      </c>
      <c r="B4357" t="str">
        <f>VLOOKUP(IDENTIFICATIE!$F$8,$I$2:$J$159,2,FALSE)</f>
        <v>SL0011</v>
      </c>
      <c r="C4357" t="s">
        <v>5193</v>
      </c>
      <c r="D4357" t="str">
        <f>IDENTIFICATIE!$F$9</f>
        <v>V01</v>
      </c>
    </row>
    <row r="4358" spans="1:4">
      <c r="A4358" t="str">
        <f>VLOOKUP(IDENTIFICATIE!$F$7,$G$2:$H$9,2,FALSE)</f>
        <v>B01</v>
      </c>
      <c r="B4358" t="str">
        <f>VLOOKUP(IDENTIFICATIE!$F$8,$I$2:$J$159,2,FALSE)</f>
        <v>SL0011</v>
      </c>
      <c r="C4358" t="s">
        <v>5194</v>
      </c>
      <c r="D4358" t="str">
        <f>IDENTIFICATIE!$F$9</f>
        <v>V01</v>
      </c>
    </row>
    <row r="4359" spans="1:4">
      <c r="A4359" t="str">
        <f>VLOOKUP(IDENTIFICATIE!$F$7,$G$2:$H$9,2,FALSE)</f>
        <v>B01</v>
      </c>
      <c r="B4359" t="str">
        <f>VLOOKUP(IDENTIFICATIE!$F$8,$I$2:$J$159,2,FALSE)</f>
        <v>SL0011</v>
      </c>
      <c r="C4359" t="s">
        <v>5195</v>
      </c>
      <c r="D4359" t="str">
        <f>IDENTIFICATIE!$F$9</f>
        <v>V01</v>
      </c>
    </row>
    <row r="4360" spans="1:4">
      <c r="A4360" t="str">
        <f>VLOOKUP(IDENTIFICATIE!$F$7,$G$2:$H$9,2,FALSE)</f>
        <v>B01</v>
      </c>
      <c r="B4360" t="str">
        <f>VLOOKUP(IDENTIFICATIE!$F$8,$I$2:$J$159,2,FALSE)</f>
        <v>SL0011</v>
      </c>
      <c r="C4360" t="s">
        <v>5196</v>
      </c>
      <c r="D4360" t="str">
        <f>IDENTIFICATIE!$F$9</f>
        <v>V01</v>
      </c>
    </row>
    <row r="4361" spans="1:4">
      <c r="A4361" t="str">
        <f>VLOOKUP(IDENTIFICATIE!$F$7,$G$2:$H$9,2,FALSE)</f>
        <v>B01</v>
      </c>
      <c r="B4361" t="str">
        <f>VLOOKUP(IDENTIFICATIE!$F$8,$I$2:$J$159,2,FALSE)</f>
        <v>SL0011</v>
      </c>
      <c r="C4361" t="s">
        <v>5197</v>
      </c>
      <c r="D4361" t="str">
        <f>IDENTIFICATIE!$F$9</f>
        <v>V01</v>
      </c>
    </row>
    <row r="4362" spans="1:4">
      <c r="A4362" t="str">
        <f>VLOOKUP(IDENTIFICATIE!$F$7,$G$2:$H$9,2,FALSE)</f>
        <v>B01</v>
      </c>
      <c r="B4362" t="str">
        <f>VLOOKUP(IDENTIFICATIE!$F$8,$I$2:$J$159,2,FALSE)</f>
        <v>SL0011</v>
      </c>
      <c r="C4362" t="s">
        <v>5198</v>
      </c>
      <c r="D4362" t="str">
        <f>IDENTIFICATIE!$F$9</f>
        <v>V01</v>
      </c>
    </row>
    <row r="4363" spans="1:4">
      <c r="A4363" t="str">
        <f>VLOOKUP(IDENTIFICATIE!$F$7,$G$2:$H$9,2,FALSE)</f>
        <v>B01</v>
      </c>
      <c r="B4363" t="str">
        <f>VLOOKUP(IDENTIFICATIE!$F$8,$I$2:$J$159,2,FALSE)</f>
        <v>SL0011</v>
      </c>
      <c r="C4363" t="s">
        <v>5199</v>
      </c>
      <c r="D4363" t="str">
        <f>IDENTIFICATIE!$F$9</f>
        <v>V01</v>
      </c>
    </row>
    <row r="4364" spans="1:4">
      <c r="A4364" t="str">
        <f>VLOOKUP(IDENTIFICATIE!$F$7,$G$2:$H$9,2,FALSE)</f>
        <v>B01</v>
      </c>
      <c r="B4364" t="str">
        <f>VLOOKUP(IDENTIFICATIE!$F$8,$I$2:$J$159,2,FALSE)</f>
        <v>SL0011</v>
      </c>
      <c r="C4364" t="s">
        <v>5200</v>
      </c>
      <c r="D4364" t="str">
        <f>IDENTIFICATIE!$F$9</f>
        <v>V01</v>
      </c>
    </row>
    <row r="4365" spans="1:4">
      <c r="A4365" t="str">
        <f>VLOOKUP(IDENTIFICATIE!$F$7,$G$2:$H$9,2,FALSE)</f>
        <v>B01</v>
      </c>
      <c r="B4365" t="str">
        <f>VLOOKUP(IDENTIFICATIE!$F$8,$I$2:$J$159,2,FALSE)</f>
        <v>SL0011</v>
      </c>
      <c r="C4365" t="s">
        <v>5201</v>
      </c>
      <c r="D4365" t="str">
        <f>IDENTIFICATIE!$F$9</f>
        <v>V01</v>
      </c>
    </row>
    <row r="4366" spans="1:4">
      <c r="A4366" t="str">
        <f>VLOOKUP(IDENTIFICATIE!$F$7,$G$2:$H$9,2,FALSE)</f>
        <v>B01</v>
      </c>
      <c r="B4366" t="str">
        <f>VLOOKUP(IDENTIFICATIE!$F$8,$I$2:$J$159,2,FALSE)</f>
        <v>SL0011</v>
      </c>
      <c r="C4366" t="s">
        <v>5202</v>
      </c>
      <c r="D4366" t="str">
        <f>IDENTIFICATIE!$F$9</f>
        <v>V01</v>
      </c>
    </row>
    <row r="4367" spans="1:4">
      <c r="A4367" t="str">
        <f>VLOOKUP(IDENTIFICATIE!$F$7,$G$2:$H$9,2,FALSE)</f>
        <v>B01</v>
      </c>
      <c r="B4367" t="str">
        <f>VLOOKUP(IDENTIFICATIE!$F$8,$I$2:$J$159,2,FALSE)</f>
        <v>SL0011</v>
      </c>
      <c r="C4367" t="s">
        <v>5203</v>
      </c>
      <c r="D4367" t="str">
        <f>IDENTIFICATIE!$F$9</f>
        <v>V01</v>
      </c>
    </row>
    <row r="4368" spans="1:4">
      <c r="A4368" t="str">
        <f>VLOOKUP(IDENTIFICATIE!$F$7,$G$2:$H$9,2,FALSE)</f>
        <v>B01</v>
      </c>
      <c r="B4368" t="str">
        <f>VLOOKUP(IDENTIFICATIE!$F$8,$I$2:$J$159,2,FALSE)</f>
        <v>SL0011</v>
      </c>
      <c r="C4368" t="s">
        <v>5204</v>
      </c>
      <c r="D4368" t="str">
        <f>IDENTIFICATIE!$F$9</f>
        <v>V01</v>
      </c>
    </row>
    <row r="4369" spans="1:4">
      <c r="A4369" t="str">
        <f>VLOOKUP(IDENTIFICATIE!$F$7,$G$2:$H$9,2,FALSE)</f>
        <v>B01</v>
      </c>
      <c r="B4369" t="str">
        <f>VLOOKUP(IDENTIFICATIE!$F$8,$I$2:$J$159,2,FALSE)</f>
        <v>SL0011</v>
      </c>
      <c r="C4369" t="s">
        <v>5205</v>
      </c>
      <c r="D4369" t="str">
        <f>IDENTIFICATIE!$F$9</f>
        <v>V01</v>
      </c>
    </row>
    <row r="4370" spans="1:4">
      <c r="A4370" t="str">
        <f>VLOOKUP(IDENTIFICATIE!$F$7,$G$2:$H$9,2,FALSE)</f>
        <v>B01</v>
      </c>
      <c r="B4370" t="str">
        <f>VLOOKUP(IDENTIFICATIE!$F$8,$I$2:$J$159,2,FALSE)</f>
        <v>SL0011</v>
      </c>
      <c r="C4370" t="s">
        <v>5206</v>
      </c>
      <c r="D4370" t="str">
        <f>IDENTIFICATIE!$F$9</f>
        <v>V01</v>
      </c>
    </row>
    <row r="4371" spans="1:4">
      <c r="A4371" t="str">
        <f>VLOOKUP(IDENTIFICATIE!$F$7,$G$2:$H$9,2,FALSE)</f>
        <v>B01</v>
      </c>
      <c r="B4371" t="str">
        <f>VLOOKUP(IDENTIFICATIE!$F$8,$I$2:$J$159,2,FALSE)</f>
        <v>SL0011</v>
      </c>
      <c r="C4371" t="s">
        <v>5207</v>
      </c>
      <c r="D4371" t="str">
        <f>IDENTIFICATIE!$F$9</f>
        <v>V01</v>
      </c>
    </row>
    <row r="4372" spans="1:4">
      <c r="A4372" t="str">
        <f>VLOOKUP(IDENTIFICATIE!$F$7,$G$2:$H$9,2,FALSE)</f>
        <v>B01</v>
      </c>
      <c r="B4372" t="str">
        <f>VLOOKUP(IDENTIFICATIE!$F$8,$I$2:$J$159,2,FALSE)</f>
        <v>SL0011</v>
      </c>
      <c r="C4372" t="s">
        <v>5208</v>
      </c>
      <c r="D4372" t="str">
        <f>IDENTIFICATIE!$F$9</f>
        <v>V01</v>
      </c>
    </row>
    <row r="4373" spans="1:4">
      <c r="A4373" t="str">
        <f>VLOOKUP(IDENTIFICATIE!$F$7,$G$2:$H$9,2,FALSE)</f>
        <v>B01</v>
      </c>
      <c r="B4373" t="str">
        <f>VLOOKUP(IDENTIFICATIE!$F$8,$I$2:$J$159,2,FALSE)</f>
        <v>SL0011</v>
      </c>
      <c r="C4373" t="s">
        <v>5209</v>
      </c>
      <c r="D4373" t="str">
        <f>IDENTIFICATIE!$F$9</f>
        <v>V01</v>
      </c>
    </row>
    <row r="4374" spans="1:4">
      <c r="A4374" t="str">
        <f>VLOOKUP(IDENTIFICATIE!$F$7,$G$2:$H$9,2,FALSE)</f>
        <v>B01</v>
      </c>
      <c r="B4374" t="str">
        <f>VLOOKUP(IDENTIFICATIE!$F$8,$I$2:$J$159,2,FALSE)</f>
        <v>SL0011</v>
      </c>
      <c r="C4374" t="s">
        <v>5210</v>
      </c>
      <c r="D4374" t="str">
        <f>IDENTIFICATIE!$F$9</f>
        <v>V01</v>
      </c>
    </row>
    <row r="4375" spans="1:4">
      <c r="A4375" t="str">
        <f>VLOOKUP(IDENTIFICATIE!$F$7,$G$2:$H$9,2,FALSE)</f>
        <v>B01</v>
      </c>
      <c r="B4375" t="str">
        <f>VLOOKUP(IDENTIFICATIE!$F$8,$I$2:$J$159,2,FALSE)</f>
        <v>SL0011</v>
      </c>
      <c r="C4375" t="s">
        <v>5211</v>
      </c>
      <c r="D4375" t="str">
        <f>IDENTIFICATIE!$F$9</f>
        <v>V01</v>
      </c>
    </row>
    <row r="4376" spans="1:4">
      <c r="A4376" t="str">
        <f>VLOOKUP(IDENTIFICATIE!$F$7,$G$2:$H$9,2,FALSE)</f>
        <v>B01</v>
      </c>
      <c r="B4376" t="str">
        <f>VLOOKUP(IDENTIFICATIE!$F$8,$I$2:$J$159,2,FALSE)</f>
        <v>SL0011</v>
      </c>
      <c r="C4376" t="s">
        <v>5212</v>
      </c>
      <c r="D4376" t="str">
        <f>IDENTIFICATIE!$F$9</f>
        <v>V01</v>
      </c>
    </row>
    <row r="4377" spans="1:4">
      <c r="A4377" t="str">
        <f>VLOOKUP(IDENTIFICATIE!$F$7,$G$2:$H$9,2,FALSE)</f>
        <v>B01</v>
      </c>
      <c r="B4377" t="str">
        <f>VLOOKUP(IDENTIFICATIE!$F$8,$I$2:$J$159,2,FALSE)</f>
        <v>SL0011</v>
      </c>
      <c r="C4377" t="s">
        <v>5213</v>
      </c>
      <c r="D4377" t="str">
        <f>IDENTIFICATIE!$F$9</f>
        <v>V01</v>
      </c>
    </row>
    <row r="4378" spans="1:4">
      <c r="A4378" t="str">
        <f>VLOOKUP(IDENTIFICATIE!$F$7,$G$2:$H$9,2,FALSE)</f>
        <v>B01</v>
      </c>
      <c r="B4378" t="str">
        <f>VLOOKUP(IDENTIFICATIE!$F$8,$I$2:$J$159,2,FALSE)</f>
        <v>SL0011</v>
      </c>
      <c r="C4378" t="s">
        <v>5214</v>
      </c>
      <c r="D4378" t="str">
        <f>IDENTIFICATIE!$F$9</f>
        <v>V01</v>
      </c>
    </row>
    <row r="4379" spans="1:4">
      <c r="A4379" t="str">
        <f>VLOOKUP(IDENTIFICATIE!$F$7,$G$2:$H$9,2,FALSE)</f>
        <v>B01</v>
      </c>
      <c r="B4379" t="str">
        <f>VLOOKUP(IDENTIFICATIE!$F$8,$I$2:$J$159,2,FALSE)</f>
        <v>SL0011</v>
      </c>
      <c r="C4379" t="s">
        <v>5215</v>
      </c>
      <c r="D4379" t="str">
        <f>IDENTIFICATIE!$F$9</f>
        <v>V01</v>
      </c>
    </row>
    <row r="4380" spans="1:4">
      <c r="A4380" t="str">
        <f>VLOOKUP(IDENTIFICATIE!$F$7,$G$2:$H$9,2,FALSE)</f>
        <v>B01</v>
      </c>
      <c r="B4380" t="str">
        <f>VLOOKUP(IDENTIFICATIE!$F$8,$I$2:$J$159,2,FALSE)</f>
        <v>SL0011</v>
      </c>
      <c r="C4380" t="s">
        <v>5216</v>
      </c>
      <c r="D4380" t="str">
        <f>IDENTIFICATIE!$F$9</f>
        <v>V01</v>
      </c>
    </row>
    <row r="4381" spans="1:4">
      <c r="A4381" t="str">
        <f>VLOOKUP(IDENTIFICATIE!$F$7,$G$2:$H$9,2,FALSE)</f>
        <v>B01</v>
      </c>
      <c r="B4381" t="str">
        <f>VLOOKUP(IDENTIFICATIE!$F$8,$I$2:$J$159,2,FALSE)</f>
        <v>SL0011</v>
      </c>
      <c r="C4381" t="s">
        <v>5217</v>
      </c>
      <c r="D4381" t="str">
        <f>IDENTIFICATIE!$F$9</f>
        <v>V01</v>
      </c>
    </row>
    <row r="4382" spans="1:4">
      <c r="A4382" t="str">
        <f>VLOOKUP(IDENTIFICATIE!$F$7,$G$2:$H$9,2,FALSE)</f>
        <v>B01</v>
      </c>
      <c r="B4382" t="str">
        <f>VLOOKUP(IDENTIFICATIE!$F$8,$I$2:$J$159,2,FALSE)</f>
        <v>SL0011</v>
      </c>
      <c r="C4382" t="s">
        <v>5218</v>
      </c>
      <c r="D4382" t="str">
        <f>IDENTIFICATIE!$F$9</f>
        <v>V01</v>
      </c>
    </row>
    <row r="4383" spans="1:4">
      <c r="A4383" t="str">
        <f>VLOOKUP(IDENTIFICATIE!$F$7,$G$2:$H$9,2,FALSE)</f>
        <v>B01</v>
      </c>
      <c r="B4383" t="str">
        <f>VLOOKUP(IDENTIFICATIE!$F$8,$I$2:$J$159,2,FALSE)</f>
        <v>SL0011</v>
      </c>
      <c r="C4383" t="s">
        <v>5219</v>
      </c>
      <c r="D4383" t="str">
        <f>IDENTIFICATIE!$F$9</f>
        <v>V01</v>
      </c>
    </row>
    <row r="4384" spans="1:4">
      <c r="A4384" t="str">
        <f>VLOOKUP(IDENTIFICATIE!$F$7,$G$2:$H$9,2,FALSE)</f>
        <v>B01</v>
      </c>
      <c r="B4384" t="str">
        <f>VLOOKUP(IDENTIFICATIE!$F$8,$I$2:$J$159,2,FALSE)</f>
        <v>SL0011</v>
      </c>
      <c r="C4384" t="s">
        <v>5220</v>
      </c>
      <c r="D4384" t="str">
        <f>IDENTIFICATIE!$F$9</f>
        <v>V01</v>
      </c>
    </row>
    <row r="4385" spans="1:4">
      <c r="A4385" t="str">
        <f>VLOOKUP(IDENTIFICATIE!$F$7,$G$2:$H$9,2,FALSE)</f>
        <v>B01</v>
      </c>
      <c r="B4385" t="str">
        <f>VLOOKUP(IDENTIFICATIE!$F$8,$I$2:$J$159,2,FALSE)</f>
        <v>SL0011</v>
      </c>
      <c r="C4385" t="s">
        <v>5221</v>
      </c>
      <c r="D4385" t="str">
        <f>IDENTIFICATIE!$F$9</f>
        <v>V01</v>
      </c>
    </row>
    <row r="4386" spans="1:4">
      <c r="A4386" t="str">
        <f>VLOOKUP(IDENTIFICATIE!$F$7,$G$2:$H$9,2,FALSE)</f>
        <v>B01</v>
      </c>
      <c r="B4386" t="str">
        <f>VLOOKUP(IDENTIFICATIE!$F$8,$I$2:$J$159,2,FALSE)</f>
        <v>SL0011</v>
      </c>
      <c r="C4386" t="s">
        <v>5222</v>
      </c>
      <c r="D4386" t="str">
        <f>IDENTIFICATIE!$F$9</f>
        <v>V01</v>
      </c>
    </row>
    <row r="4387" spans="1:4">
      <c r="A4387" t="str">
        <f>VLOOKUP(IDENTIFICATIE!$F$7,$G$2:$H$9,2,FALSE)</f>
        <v>B01</v>
      </c>
      <c r="B4387" t="str">
        <f>VLOOKUP(IDENTIFICATIE!$F$8,$I$2:$J$159,2,FALSE)</f>
        <v>SL0011</v>
      </c>
      <c r="C4387" t="s">
        <v>5223</v>
      </c>
      <c r="D4387" t="str">
        <f>IDENTIFICATIE!$F$9</f>
        <v>V01</v>
      </c>
    </row>
    <row r="4388" spans="1:4">
      <c r="A4388" t="str">
        <f>VLOOKUP(IDENTIFICATIE!$F$7,$G$2:$H$9,2,FALSE)</f>
        <v>B01</v>
      </c>
      <c r="B4388" t="str">
        <f>VLOOKUP(IDENTIFICATIE!$F$8,$I$2:$J$159,2,FALSE)</f>
        <v>SL0011</v>
      </c>
      <c r="C4388" t="s">
        <v>5224</v>
      </c>
      <c r="D4388" t="str">
        <f>IDENTIFICATIE!$F$9</f>
        <v>V01</v>
      </c>
    </row>
    <row r="4389" spans="1:4">
      <c r="A4389" t="str">
        <f>VLOOKUP(IDENTIFICATIE!$F$7,$G$2:$H$9,2,FALSE)</f>
        <v>B01</v>
      </c>
      <c r="B4389" t="str">
        <f>VLOOKUP(IDENTIFICATIE!$F$8,$I$2:$J$159,2,FALSE)</f>
        <v>SL0011</v>
      </c>
      <c r="C4389" t="s">
        <v>5225</v>
      </c>
      <c r="D4389" t="str">
        <f>IDENTIFICATIE!$F$9</f>
        <v>V01</v>
      </c>
    </row>
    <row r="4390" spans="1:4">
      <c r="A4390" t="str">
        <f>VLOOKUP(IDENTIFICATIE!$F$7,$G$2:$H$9,2,FALSE)</f>
        <v>B01</v>
      </c>
      <c r="B4390" t="str">
        <f>VLOOKUP(IDENTIFICATIE!$F$8,$I$2:$J$159,2,FALSE)</f>
        <v>SL0011</v>
      </c>
      <c r="C4390" t="s">
        <v>5226</v>
      </c>
      <c r="D4390" t="str">
        <f>IDENTIFICATIE!$F$9</f>
        <v>V01</v>
      </c>
    </row>
    <row r="4391" spans="1:4">
      <c r="A4391" t="str">
        <f>VLOOKUP(IDENTIFICATIE!$F$7,$G$2:$H$9,2,FALSE)</f>
        <v>B01</v>
      </c>
      <c r="B4391" t="str">
        <f>VLOOKUP(IDENTIFICATIE!$F$8,$I$2:$J$159,2,FALSE)</f>
        <v>SL0011</v>
      </c>
      <c r="C4391" t="s">
        <v>5227</v>
      </c>
      <c r="D4391" t="str">
        <f>IDENTIFICATIE!$F$9</f>
        <v>V01</v>
      </c>
    </row>
    <row r="4392" spans="1:4">
      <c r="A4392" t="str">
        <f>VLOOKUP(IDENTIFICATIE!$F$7,$G$2:$H$9,2,FALSE)</f>
        <v>B01</v>
      </c>
      <c r="B4392" t="str">
        <f>VLOOKUP(IDENTIFICATIE!$F$8,$I$2:$J$159,2,FALSE)</f>
        <v>SL0011</v>
      </c>
      <c r="C4392" t="s">
        <v>5228</v>
      </c>
      <c r="D4392" t="str">
        <f>IDENTIFICATIE!$F$9</f>
        <v>V01</v>
      </c>
    </row>
    <row r="4393" spans="1:4">
      <c r="A4393" t="str">
        <f>VLOOKUP(IDENTIFICATIE!$F$7,$G$2:$H$9,2,FALSE)</f>
        <v>B01</v>
      </c>
      <c r="B4393" t="str">
        <f>VLOOKUP(IDENTIFICATIE!$F$8,$I$2:$J$159,2,FALSE)</f>
        <v>SL0011</v>
      </c>
      <c r="C4393" t="s">
        <v>5229</v>
      </c>
      <c r="D4393" t="str">
        <f>IDENTIFICATIE!$F$9</f>
        <v>V01</v>
      </c>
    </row>
    <row r="4394" spans="1:4">
      <c r="A4394" t="str">
        <f>VLOOKUP(IDENTIFICATIE!$F$7,$G$2:$H$9,2,FALSE)</f>
        <v>B01</v>
      </c>
      <c r="B4394" t="str">
        <f>VLOOKUP(IDENTIFICATIE!$F$8,$I$2:$J$159,2,FALSE)</f>
        <v>SL0011</v>
      </c>
      <c r="C4394" t="s">
        <v>5230</v>
      </c>
      <c r="D4394" t="str">
        <f>IDENTIFICATIE!$F$9</f>
        <v>V01</v>
      </c>
    </row>
    <row r="4395" spans="1:4">
      <c r="A4395" t="str">
        <f>VLOOKUP(IDENTIFICATIE!$F$7,$G$2:$H$9,2,FALSE)</f>
        <v>B01</v>
      </c>
      <c r="B4395" t="str">
        <f>VLOOKUP(IDENTIFICATIE!$F$8,$I$2:$J$159,2,FALSE)</f>
        <v>SL0011</v>
      </c>
      <c r="C4395" t="s">
        <v>5231</v>
      </c>
      <c r="D4395" t="str">
        <f>IDENTIFICATIE!$F$9</f>
        <v>V01</v>
      </c>
    </row>
    <row r="4396" spans="1:4">
      <c r="A4396" t="str">
        <f>VLOOKUP(IDENTIFICATIE!$F$7,$G$2:$H$9,2,FALSE)</f>
        <v>B01</v>
      </c>
      <c r="B4396" t="str">
        <f>VLOOKUP(IDENTIFICATIE!$F$8,$I$2:$J$159,2,FALSE)</f>
        <v>SL0011</v>
      </c>
      <c r="C4396" t="s">
        <v>5232</v>
      </c>
      <c r="D4396" t="str">
        <f>IDENTIFICATIE!$F$9</f>
        <v>V01</v>
      </c>
    </row>
    <row r="4397" spans="1:4">
      <c r="A4397" t="str">
        <f>VLOOKUP(IDENTIFICATIE!$F$7,$G$2:$H$9,2,FALSE)</f>
        <v>B01</v>
      </c>
      <c r="B4397" t="str">
        <f>VLOOKUP(IDENTIFICATIE!$F$8,$I$2:$J$159,2,FALSE)</f>
        <v>SL0011</v>
      </c>
      <c r="C4397" t="s">
        <v>5233</v>
      </c>
      <c r="D4397" t="str">
        <f>IDENTIFICATIE!$F$9</f>
        <v>V01</v>
      </c>
    </row>
    <row r="4398" spans="1:4">
      <c r="A4398" t="str">
        <f>VLOOKUP(IDENTIFICATIE!$F$7,$G$2:$H$9,2,FALSE)</f>
        <v>B01</v>
      </c>
      <c r="B4398" t="str">
        <f>VLOOKUP(IDENTIFICATIE!$F$8,$I$2:$J$159,2,FALSE)</f>
        <v>SL0011</v>
      </c>
      <c r="C4398" t="s">
        <v>5234</v>
      </c>
      <c r="D4398" t="str">
        <f>IDENTIFICATIE!$F$9</f>
        <v>V01</v>
      </c>
    </row>
    <row r="4399" spans="1:4">
      <c r="A4399" t="str">
        <f>VLOOKUP(IDENTIFICATIE!$F$7,$G$2:$H$9,2,FALSE)</f>
        <v>B01</v>
      </c>
      <c r="B4399" t="str">
        <f>VLOOKUP(IDENTIFICATIE!$F$8,$I$2:$J$159,2,FALSE)</f>
        <v>SL0011</v>
      </c>
      <c r="C4399" t="s">
        <v>5235</v>
      </c>
      <c r="D4399" t="str">
        <f>IDENTIFICATIE!$F$9</f>
        <v>V01</v>
      </c>
    </row>
    <row r="4400" spans="1:4">
      <c r="A4400" t="str">
        <f>VLOOKUP(IDENTIFICATIE!$F$7,$G$2:$H$9,2,FALSE)</f>
        <v>B01</v>
      </c>
      <c r="B4400" t="str">
        <f>VLOOKUP(IDENTIFICATIE!$F$8,$I$2:$J$159,2,FALSE)</f>
        <v>SL0011</v>
      </c>
      <c r="C4400" t="s">
        <v>5236</v>
      </c>
      <c r="D4400" t="str">
        <f>IDENTIFICATIE!$F$9</f>
        <v>V01</v>
      </c>
    </row>
    <row r="4401" spans="1:4">
      <c r="A4401" t="str">
        <f>VLOOKUP(IDENTIFICATIE!$F$7,$G$2:$H$9,2,FALSE)</f>
        <v>B01</v>
      </c>
      <c r="B4401" t="str">
        <f>VLOOKUP(IDENTIFICATIE!$F$8,$I$2:$J$159,2,FALSE)</f>
        <v>SL0011</v>
      </c>
      <c r="C4401" t="s">
        <v>5237</v>
      </c>
      <c r="D4401" t="str">
        <f>IDENTIFICATIE!$F$9</f>
        <v>V01</v>
      </c>
    </row>
    <row r="4402" spans="1:4">
      <c r="A4402" t="str">
        <f>VLOOKUP(IDENTIFICATIE!$F$7,$G$2:$H$9,2,FALSE)</f>
        <v>B01</v>
      </c>
      <c r="B4402" t="str">
        <f>VLOOKUP(IDENTIFICATIE!$F$8,$I$2:$J$159,2,FALSE)</f>
        <v>SL0011</v>
      </c>
      <c r="C4402" t="s">
        <v>5238</v>
      </c>
      <c r="D4402" t="str">
        <f>IDENTIFICATIE!$F$9</f>
        <v>V01</v>
      </c>
    </row>
    <row r="4403" spans="1:4">
      <c r="A4403" t="str">
        <f>VLOOKUP(IDENTIFICATIE!$F$7,$G$2:$H$9,2,FALSE)</f>
        <v>B01</v>
      </c>
      <c r="B4403" t="str">
        <f>VLOOKUP(IDENTIFICATIE!$F$8,$I$2:$J$159,2,FALSE)</f>
        <v>SL0011</v>
      </c>
      <c r="C4403" t="s">
        <v>5239</v>
      </c>
      <c r="D4403" t="str">
        <f>IDENTIFICATIE!$F$9</f>
        <v>V01</v>
      </c>
    </row>
    <row r="4404" spans="1:4">
      <c r="A4404" t="str">
        <f>VLOOKUP(IDENTIFICATIE!$F$7,$G$2:$H$9,2,FALSE)</f>
        <v>B01</v>
      </c>
      <c r="B4404" t="str">
        <f>VLOOKUP(IDENTIFICATIE!$F$8,$I$2:$J$159,2,FALSE)</f>
        <v>SL0011</v>
      </c>
      <c r="C4404" t="s">
        <v>5240</v>
      </c>
      <c r="D4404" t="str">
        <f>IDENTIFICATIE!$F$9</f>
        <v>V01</v>
      </c>
    </row>
    <row r="4405" spans="1:4">
      <c r="A4405" t="str">
        <f>VLOOKUP(IDENTIFICATIE!$F$7,$G$2:$H$9,2,FALSE)</f>
        <v>B01</v>
      </c>
      <c r="B4405" t="str">
        <f>VLOOKUP(IDENTIFICATIE!$F$8,$I$2:$J$159,2,FALSE)</f>
        <v>SL0011</v>
      </c>
      <c r="C4405" t="s">
        <v>5241</v>
      </c>
      <c r="D4405" t="str">
        <f>IDENTIFICATIE!$F$9</f>
        <v>V01</v>
      </c>
    </row>
    <row r="4406" spans="1:4">
      <c r="A4406" t="str">
        <f>VLOOKUP(IDENTIFICATIE!$F$7,$G$2:$H$9,2,FALSE)</f>
        <v>B01</v>
      </c>
      <c r="B4406" t="str">
        <f>VLOOKUP(IDENTIFICATIE!$F$8,$I$2:$J$159,2,FALSE)</f>
        <v>SL0011</v>
      </c>
      <c r="C4406" t="s">
        <v>5242</v>
      </c>
      <c r="D4406" t="str">
        <f>IDENTIFICATIE!$F$9</f>
        <v>V01</v>
      </c>
    </row>
    <row r="4407" spans="1:4">
      <c r="A4407" t="str">
        <f>VLOOKUP(IDENTIFICATIE!$F$7,$G$2:$H$9,2,FALSE)</f>
        <v>B01</v>
      </c>
      <c r="B4407" t="str">
        <f>VLOOKUP(IDENTIFICATIE!$F$8,$I$2:$J$159,2,FALSE)</f>
        <v>SL0011</v>
      </c>
      <c r="C4407" t="s">
        <v>5243</v>
      </c>
      <c r="D4407" t="str">
        <f>IDENTIFICATIE!$F$9</f>
        <v>V01</v>
      </c>
    </row>
    <row r="4408" spans="1:4">
      <c r="A4408" t="str">
        <f>VLOOKUP(IDENTIFICATIE!$F$7,$G$2:$H$9,2,FALSE)</f>
        <v>B01</v>
      </c>
      <c r="B4408" t="str">
        <f>VLOOKUP(IDENTIFICATIE!$F$8,$I$2:$J$159,2,FALSE)</f>
        <v>SL0011</v>
      </c>
      <c r="C4408" t="s">
        <v>5244</v>
      </c>
      <c r="D4408" t="str">
        <f>IDENTIFICATIE!$F$9</f>
        <v>V01</v>
      </c>
    </row>
    <row r="4409" spans="1:4">
      <c r="A4409" t="str">
        <f>VLOOKUP(IDENTIFICATIE!$F$7,$G$2:$H$9,2,FALSE)</f>
        <v>B01</v>
      </c>
      <c r="B4409" t="str">
        <f>VLOOKUP(IDENTIFICATIE!$F$8,$I$2:$J$159,2,FALSE)</f>
        <v>SL0011</v>
      </c>
      <c r="C4409" t="s">
        <v>5245</v>
      </c>
      <c r="D4409" t="str">
        <f>IDENTIFICATIE!$F$9</f>
        <v>V01</v>
      </c>
    </row>
    <row r="4410" spans="1:4">
      <c r="A4410" t="str">
        <f>VLOOKUP(IDENTIFICATIE!$F$7,$G$2:$H$9,2,FALSE)</f>
        <v>B01</v>
      </c>
      <c r="B4410" t="str">
        <f>VLOOKUP(IDENTIFICATIE!$F$8,$I$2:$J$159,2,FALSE)</f>
        <v>SL0011</v>
      </c>
      <c r="C4410" t="s">
        <v>5246</v>
      </c>
      <c r="D4410" t="str">
        <f>IDENTIFICATIE!$F$9</f>
        <v>V01</v>
      </c>
    </row>
    <row r="4411" spans="1:4">
      <c r="A4411" t="str">
        <f>VLOOKUP(IDENTIFICATIE!$F$7,$G$2:$H$9,2,FALSE)</f>
        <v>B01</v>
      </c>
      <c r="B4411" t="str">
        <f>VLOOKUP(IDENTIFICATIE!$F$8,$I$2:$J$159,2,FALSE)</f>
        <v>SL0011</v>
      </c>
      <c r="C4411" t="s">
        <v>5247</v>
      </c>
      <c r="D4411" t="str">
        <f>IDENTIFICATIE!$F$9</f>
        <v>V01</v>
      </c>
    </row>
    <row r="4412" spans="1:4">
      <c r="A4412" t="str">
        <f>VLOOKUP(IDENTIFICATIE!$F$7,$G$2:$H$9,2,FALSE)</f>
        <v>B01</v>
      </c>
      <c r="B4412" t="str">
        <f>VLOOKUP(IDENTIFICATIE!$F$8,$I$2:$J$159,2,FALSE)</f>
        <v>SL0011</v>
      </c>
      <c r="C4412" t="s">
        <v>5248</v>
      </c>
      <c r="D4412" t="str">
        <f>IDENTIFICATIE!$F$9</f>
        <v>V01</v>
      </c>
    </row>
    <row r="4413" spans="1:4">
      <c r="A4413" t="str">
        <f>VLOOKUP(IDENTIFICATIE!$F$7,$G$2:$H$9,2,FALSE)</f>
        <v>B01</v>
      </c>
      <c r="B4413" t="str">
        <f>VLOOKUP(IDENTIFICATIE!$F$8,$I$2:$J$159,2,FALSE)</f>
        <v>SL0011</v>
      </c>
      <c r="C4413" t="s">
        <v>5249</v>
      </c>
      <c r="D4413" t="str">
        <f>IDENTIFICATIE!$F$9</f>
        <v>V01</v>
      </c>
    </row>
    <row r="4414" spans="1:4">
      <c r="A4414" t="str">
        <f>VLOOKUP(IDENTIFICATIE!$F$7,$G$2:$H$9,2,FALSE)</f>
        <v>B01</v>
      </c>
      <c r="B4414" t="str">
        <f>VLOOKUP(IDENTIFICATIE!$F$8,$I$2:$J$159,2,FALSE)</f>
        <v>SL0011</v>
      </c>
      <c r="C4414" t="s">
        <v>5250</v>
      </c>
      <c r="D4414" t="str">
        <f>IDENTIFICATIE!$F$9</f>
        <v>V01</v>
      </c>
    </row>
    <row r="4415" spans="1:4">
      <c r="A4415" t="str">
        <f>VLOOKUP(IDENTIFICATIE!$F$7,$G$2:$H$9,2,FALSE)</f>
        <v>B01</v>
      </c>
      <c r="B4415" t="str">
        <f>VLOOKUP(IDENTIFICATIE!$F$8,$I$2:$J$159,2,FALSE)</f>
        <v>SL0011</v>
      </c>
      <c r="C4415" t="s">
        <v>5251</v>
      </c>
      <c r="D4415" t="str">
        <f>IDENTIFICATIE!$F$9</f>
        <v>V01</v>
      </c>
    </row>
    <row r="4416" spans="1:4">
      <c r="A4416" t="str">
        <f>VLOOKUP(IDENTIFICATIE!$F$7,$G$2:$H$9,2,FALSE)</f>
        <v>B01</v>
      </c>
      <c r="B4416" t="str">
        <f>VLOOKUP(IDENTIFICATIE!$F$8,$I$2:$J$159,2,FALSE)</f>
        <v>SL0011</v>
      </c>
      <c r="C4416" t="s">
        <v>5252</v>
      </c>
      <c r="D4416" t="str">
        <f>IDENTIFICATIE!$F$9</f>
        <v>V01</v>
      </c>
    </row>
    <row r="4417" spans="1:4">
      <c r="A4417" t="str">
        <f>VLOOKUP(IDENTIFICATIE!$F$7,$G$2:$H$9,2,FALSE)</f>
        <v>B01</v>
      </c>
      <c r="B4417" t="str">
        <f>VLOOKUP(IDENTIFICATIE!$F$8,$I$2:$J$159,2,FALSE)</f>
        <v>SL0011</v>
      </c>
      <c r="C4417" t="s">
        <v>5253</v>
      </c>
      <c r="D4417" t="str">
        <f>IDENTIFICATIE!$F$9</f>
        <v>V01</v>
      </c>
    </row>
    <row r="4418" spans="1:4">
      <c r="A4418" t="str">
        <f>VLOOKUP(IDENTIFICATIE!$F$7,$G$2:$H$9,2,FALSE)</f>
        <v>B01</v>
      </c>
      <c r="B4418" t="str">
        <f>VLOOKUP(IDENTIFICATIE!$F$8,$I$2:$J$159,2,FALSE)</f>
        <v>SL0011</v>
      </c>
      <c r="C4418" t="s">
        <v>5254</v>
      </c>
      <c r="D4418" t="str">
        <f>IDENTIFICATIE!$F$9</f>
        <v>V01</v>
      </c>
    </row>
    <row r="4419" spans="1:4">
      <c r="A4419" t="str">
        <f>VLOOKUP(IDENTIFICATIE!$F$7,$G$2:$H$9,2,FALSE)</f>
        <v>B01</v>
      </c>
      <c r="B4419" t="str">
        <f>VLOOKUP(IDENTIFICATIE!$F$8,$I$2:$J$159,2,FALSE)</f>
        <v>SL0011</v>
      </c>
      <c r="C4419" t="s">
        <v>5255</v>
      </c>
      <c r="D4419" t="str">
        <f>IDENTIFICATIE!$F$9</f>
        <v>V01</v>
      </c>
    </row>
    <row r="4420" spans="1:4">
      <c r="A4420" t="str">
        <f>VLOOKUP(IDENTIFICATIE!$F$7,$G$2:$H$9,2,FALSE)</f>
        <v>B01</v>
      </c>
      <c r="B4420" t="str">
        <f>VLOOKUP(IDENTIFICATIE!$F$8,$I$2:$J$159,2,FALSE)</f>
        <v>SL0011</v>
      </c>
      <c r="C4420" t="s">
        <v>5256</v>
      </c>
      <c r="D4420" t="str">
        <f>IDENTIFICATIE!$F$9</f>
        <v>V01</v>
      </c>
    </row>
    <row r="4421" spans="1:4">
      <c r="A4421" t="str">
        <f>VLOOKUP(IDENTIFICATIE!$F$7,$G$2:$H$9,2,FALSE)</f>
        <v>B01</v>
      </c>
      <c r="B4421" t="str">
        <f>VLOOKUP(IDENTIFICATIE!$F$8,$I$2:$J$159,2,FALSE)</f>
        <v>SL0011</v>
      </c>
      <c r="C4421" t="s">
        <v>5257</v>
      </c>
      <c r="D4421" t="str">
        <f>IDENTIFICATIE!$F$9</f>
        <v>V01</v>
      </c>
    </row>
    <row r="4422" spans="1:4">
      <c r="A4422" t="str">
        <f>VLOOKUP(IDENTIFICATIE!$F$7,$G$2:$H$9,2,FALSE)</f>
        <v>B01</v>
      </c>
      <c r="B4422" t="str">
        <f>VLOOKUP(IDENTIFICATIE!$F$8,$I$2:$J$159,2,FALSE)</f>
        <v>SL0011</v>
      </c>
      <c r="C4422" t="s">
        <v>5258</v>
      </c>
      <c r="D4422" t="str">
        <f>IDENTIFICATIE!$F$9</f>
        <v>V01</v>
      </c>
    </row>
    <row r="4423" spans="1:4">
      <c r="A4423" t="str">
        <f>VLOOKUP(IDENTIFICATIE!$F$7,$G$2:$H$9,2,FALSE)</f>
        <v>B01</v>
      </c>
      <c r="B4423" t="str">
        <f>VLOOKUP(IDENTIFICATIE!$F$8,$I$2:$J$159,2,FALSE)</f>
        <v>SL0011</v>
      </c>
      <c r="C4423" t="s">
        <v>5259</v>
      </c>
      <c r="D4423" t="str">
        <f>IDENTIFICATIE!$F$9</f>
        <v>V01</v>
      </c>
    </row>
    <row r="4424" spans="1:4">
      <c r="A4424" t="str">
        <f>VLOOKUP(IDENTIFICATIE!$F$7,$G$2:$H$9,2,FALSE)</f>
        <v>B01</v>
      </c>
      <c r="B4424" t="str">
        <f>VLOOKUP(IDENTIFICATIE!$F$8,$I$2:$J$159,2,FALSE)</f>
        <v>SL0011</v>
      </c>
      <c r="C4424" t="s">
        <v>5260</v>
      </c>
      <c r="D4424" t="str">
        <f>IDENTIFICATIE!$F$9</f>
        <v>V01</v>
      </c>
    </row>
    <row r="4425" spans="1:4">
      <c r="A4425" t="str">
        <f>VLOOKUP(IDENTIFICATIE!$F$7,$G$2:$H$9,2,FALSE)</f>
        <v>B01</v>
      </c>
      <c r="B4425" t="str">
        <f>VLOOKUP(IDENTIFICATIE!$F$8,$I$2:$J$159,2,FALSE)</f>
        <v>SL0011</v>
      </c>
      <c r="C4425" t="s">
        <v>5261</v>
      </c>
      <c r="D4425" t="str">
        <f>IDENTIFICATIE!$F$9</f>
        <v>V01</v>
      </c>
    </row>
    <row r="4426" spans="1:4">
      <c r="A4426" t="str">
        <f>VLOOKUP(IDENTIFICATIE!$F$7,$G$2:$H$9,2,FALSE)</f>
        <v>B01</v>
      </c>
      <c r="B4426" t="str">
        <f>VLOOKUP(IDENTIFICATIE!$F$8,$I$2:$J$159,2,FALSE)</f>
        <v>SL0011</v>
      </c>
      <c r="C4426" t="s">
        <v>5262</v>
      </c>
      <c r="D4426" t="str">
        <f>IDENTIFICATIE!$F$9</f>
        <v>V01</v>
      </c>
    </row>
    <row r="4427" spans="1:4">
      <c r="A4427" t="str">
        <f>VLOOKUP(IDENTIFICATIE!$F$7,$G$2:$H$9,2,FALSE)</f>
        <v>B01</v>
      </c>
      <c r="B4427" t="str">
        <f>VLOOKUP(IDENTIFICATIE!$F$8,$I$2:$J$159,2,FALSE)</f>
        <v>SL0011</v>
      </c>
      <c r="C4427" t="s">
        <v>5263</v>
      </c>
      <c r="D4427" t="str">
        <f>IDENTIFICATIE!$F$9</f>
        <v>V01</v>
      </c>
    </row>
    <row r="4428" spans="1:4">
      <c r="A4428" t="str">
        <f>VLOOKUP(IDENTIFICATIE!$F$7,$G$2:$H$9,2,FALSE)</f>
        <v>B01</v>
      </c>
      <c r="B4428" t="str">
        <f>VLOOKUP(IDENTIFICATIE!$F$8,$I$2:$J$159,2,FALSE)</f>
        <v>SL0011</v>
      </c>
      <c r="C4428" t="s">
        <v>5264</v>
      </c>
      <c r="D4428" t="str">
        <f>IDENTIFICATIE!$F$9</f>
        <v>V01</v>
      </c>
    </row>
    <row r="4429" spans="1:4">
      <c r="A4429" t="str">
        <f>VLOOKUP(IDENTIFICATIE!$F$7,$G$2:$H$9,2,FALSE)</f>
        <v>B01</v>
      </c>
      <c r="B4429" t="str">
        <f>VLOOKUP(IDENTIFICATIE!$F$8,$I$2:$J$159,2,FALSE)</f>
        <v>SL0011</v>
      </c>
      <c r="C4429" t="s">
        <v>5265</v>
      </c>
      <c r="D4429" t="str">
        <f>IDENTIFICATIE!$F$9</f>
        <v>V01</v>
      </c>
    </row>
    <row r="4430" spans="1:4">
      <c r="A4430" t="str">
        <f>VLOOKUP(IDENTIFICATIE!$F$7,$G$2:$H$9,2,FALSE)</f>
        <v>B01</v>
      </c>
      <c r="B4430" t="str">
        <f>VLOOKUP(IDENTIFICATIE!$F$8,$I$2:$J$159,2,FALSE)</f>
        <v>SL0011</v>
      </c>
      <c r="C4430" t="s">
        <v>5266</v>
      </c>
      <c r="D4430" t="str">
        <f>IDENTIFICATIE!$F$9</f>
        <v>V01</v>
      </c>
    </row>
    <row r="4431" spans="1:4">
      <c r="A4431" t="str">
        <f>VLOOKUP(IDENTIFICATIE!$F$7,$G$2:$H$9,2,FALSE)</f>
        <v>B01</v>
      </c>
      <c r="B4431" t="str">
        <f>VLOOKUP(IDENTIFICATIE!$F$8,$I$2:$J$159,2,FALSE)</f>
        <v>SL0011</v>
      </c>
      <c r="C4431" t="s">
        <v>5267</v>
      </c>
      <c r="D4431" t="str">
        <f>IDENTIFICATIE!$F$9</f>
        <v>V01</v>
      </c>
    </row>
    <row r="4432" spans="1:4">
      <c r="A4432" t="str">
        <f>VLOOKUP(IDENTIFICATIE!$F$7,$G$2:$H$9,2,FALSE)</f>
        <v>B01</v>
      </c>
      <c r="B4432" t="str">
        <f>VLOOKUP(IDENTIFICATIE!$F$8,$I$2:$J$159,2,FALSE)</f>
        <v>SL0011</v>
      </c>
      <c r="C4432" t="s">
        <v>5268</v>
      </c>
      <c r="D4432" t="str">
        <f>IDENTIFICATIE!$F$9</f>
        <v>V01</v>
      </c>
    </row>
    <row r="4433" spans="1:4">
      <c r="A4433" t="str">
        <f>VLOOKUP(IDENTIFICATIE!$F$7,$G$2:$H$9,2,FALSE)</f>
        <v>B01</v>
      </c>
      <c r="B4433" t="str">
        <f>VLOOKUP(IDENTIFICATIE!$F$8,$I$2:$J$159,2,FALSE)</f>
        <v>SL0011</v>
      </c>
      <c r="C4433" t="s">
        <v>5269</v>
      </c>
      <c r="D4433" t="str">
        <f>IDENTIFICATIE!$F$9</f>
        <v>V01</v>
      </c>
    </row>
    <row r="4434" spans="1:4">
      <c r="A4434" t="str">
        <f>VLOOKUP(IDENTIFICATIE!$F$7,$G$2:$H$9,2,FALSE)</f>
        <v>B01</v>
      </c>
      <c r="B4434" t="str">
        <f>VLOOKUP(IDENTIFICATIE!$F$8,$I$2:$J$159,2,FALSE)</f>
        <v>SL0011</v>
      </c>
      <c r="C4434" t="s">
        <v>5270</v>
      </c>
      <c r="D4434" t="str">
        <f>IDENTIFICATIE!$F$9</f>
        <v>V01</v>
      </c>
    </row>
    <row r="4435" spans="1:4">
      <c r="A4435" t="str">
        <f>VLOOKUP(IDENTIFICATIE!$F$7,$G$2:$H$9,2,FALSE)</f>
        <v>B01</v>
      </c>
      <c r="B4435" t="str">
        <f>VLOOKUP(IDENTIFICATIE!$F$8,$I$2:$J$159,2,FALSE)</f>
        <v>SL0011</v>
      </c>
      <c r="C4435" t="s">
        <v>5271</v>
      </c>
      <c r="D4435" t="str">
        <f>IDENTIFICATIE!$F$9</f>
        <v>V01</v>
      </c>
    </row>
    <row r="4436" spans="1:4">
      <c r="A4436" t="str">
        <f>VLOOKUP(IDENTIFICATIE!$F$7,$G$2:$H$9,2,FALSE)</f>
        <v>B01</v>
      </c>
      <c r="B4436" t="str">
        <f>VLOOKUP(IDENTIFICATIE!$F$8,$I$2:$J$159,2,FALSE)</f>
        <v>SL0011</v>
      </c>
      <c r="C4436" t="s">
        <v>5272</v>
      </c>
      <c r="D4436" t="str">
        <f>IDENTIFICATIE!$F$9</f>
        <v>V01</v>
      </c>
    </row>
    <row r="4437" spans="1:4">
      <c r="A4437" t="str">
        <f>VLOOKUP(IDENTIFICATIE!$F$7,$G$2:$H$9,2,FALSE)</f>
        <v>B01</v>
      </c>
      <c r="B4437" t="str">
        <f>VLOOKUP(IDENTIFICATIE!$F$8,$I$2:$J$159,2,FALSE)</f>
        <v>SL0011</v>
      </c>
      <c r="C4437" t="s">
        <v>5273</v>
      </c>
      <c r="D4437" t="str">
        <f>IDENTIFICATIE!$F$9</f>
        <v>V01</v>
      </c>
    </row>
    <row r="4438" spans="1:4">
      <c r="A4438" t="str">
        <f>VLOOKUP(IDENTIFICATIE!$F$7,$G$2:$H$9,2,FALSE)</f>
        <v>B01</v>
      </c>
      <c r="B4438" t="str">
        <f>VLOOKUP(IDENTIFICATIE!$F$8,$I$2:$J$159,2,FALSE)</f>
        <v>SL0011</v>
      </c>
      <c r="C4438" t="s">
        <v>5274</v>
      </c>
      <c r="D4438" t="str">
        <f>IDENTIFICATIE!$F$9</f>
        <v>V01</v>
      </c>
    </row>
    <row r="4439" spans="1:4">
      <c r="A4439" t="str">
        <f>VLOOKUP(IDENTIFICATIE!$F$7,$G$2:$H$9,2,FALSE)</f>
        <v>B01</v>
      </c>
      <c r="B4439" t="str">
        <f>VLOOKUP(IDENTIFICATIE!$F$8,$I$2:$J$159,2,FALSE)</f>
        <v>SL0011</v>
      </c>
      <c r="C4439" t="s">
        <v>5275</v>
      </c>
      <c r="D4439" t="str">
        <f>IDENTIFICATIE!$F$9</f>
        <v>V01</v>
      </c>
    </row>
    <row r="4440" spans="1:4">
      <c r="A4440" t="str">
        <f>VLOOKUP(IDENTIFICATIE!$F$7,$G$2:$H$9,2,FALSE)</f>
        <v>B01</v>
      </c>
      <c r="B4440" t="str">
        <f>VLOOKUP(IDENTIFICATIE!$F$8,$I$2:$J$159,2,FALSE)</f>
        <v>SL0011</v>
      </c>
      <c r="C4440" t="s">
        <v>5276</v>
      </c>
      <c r="D4440" t="str">
        <f>IDENTIFICATIE!$F$9</f>
        <v>V01</v>
      </c>
    </row>
    <row r="4441" spans="1:4">
      <c r="A4441" t="str">
        <f>VLOOKUP(IDENTIFICATIE!$F$7,$G$2:$H$9,2,FALSE)</f>
        <v>B01</v>
      </c>
      <c r="B4441" t="str">
        <f>VLOOKUP(IDENTIFICATIE!$F$8,$I$2:$J$159,2,FALSE)</f>
        <v>SL0011</v>
      </c>
      <c r="C4441" t="s">
        <v>5277</v>
      </c>
      <c r="D4441" t="str">
        <f>IDENTIFICATIE!$F$9</f>
        <v>V01</v>
      </c>
    </row>
    <row r="4442" spans="1:4">
      <c r="A4442" t="str">
        <f>VLOOKUP(IDENTIFICATIE!$F$7,$G$2:$H$9,2,FALSE)</f>
        <v>B01</v>
      </c>
      <c r="B4442" t="str">
        <f>VLOOKUP(IDENTIFICATIE!$F$8,$I$2:$J$159,2,FALSE)</f>
        <v>SL0011</v>
      </c>
      <c r="C4442" t="s">
        <v>5278</v>
      </c>
      <c r="D4442" t="str">
        <f>IDENTIFICATIE!$F$9</f>
        <v>V01</v>
      </c>
    </row>
    <row r="4443" spans="1:4">
      <c r="A4443" t="str">
        <f>VLOOKUP(IDENTIFICATIE!$F$7,$G$2:$H$9,2,FALSE)</f>
        <v>B01</v>
      </c>
      <c r="B4443" t="str">
        <f>VLOOKUP(IDENTIFICATIE!$F$8,$I$2:$J$159,2,FALSE)</f>
        <v>SL0011</v>
      </c>
      <c r="C4443" t="s">
        <v>5279</v>
      </c>
      <c r="D4443" t="str">
        <f>IDENTIFICATIE!$F$9</f>
        <v>V01</v>
      </c>
    </row>
    <row r="4444" spans="1:4">
      <c r="A4444" t="str">
        <f>VLOOKUP(IDENTIFICATIE!$F$7,$G$2:$H$9,2,FALSE)</f>
        <v>B01</v>
      </c>
      <c r="B4444" t="str">
        <f>VLOOKUP(IDENTIFICATIE!$F$8,$I$2:$J$159,2,FALSE)</f>
        <v>SL0011</v>
      </c>
      <c r="C4444" t="s">
        <v>5280</v>
      </c>
      <c r="D4444" t="str">
        <f>IDENTIFICATIE!$F$9</f>
        <v>V01</v>
      </c>
    </row>
    <row r="4445" spans="1:4">
      <c r="A4445" t="str">
        <f>VLOOKUP(IDENTIFICATIE!$F$7,$G$2:$H$9,2,FALSE)</f>
        <v>B01</v>
      </c>
      <c r="B4445" t="str">
        <f>VLOOKUP(IDENTIFICATIE!$F$8,$I$2:$J$159,2,FALSE)</f>
        <v>SL0011</v>
      </c>
      <c r="C4445" t="s">
        <v>5281</v>
      </c>
      <c r="D4445" t="str">
        <f>IDENTIFICATIE!$F$9</f>
        <v>V01</v>
      </c>
    </row>
    <row r="4446" spans="1:4">
      <c r="A4446" t="str">
        <f>VLOOKUP(IDENTIFICATIE!$F$7,$G$2:$H$9,2,FALSE)</f>
        <v>B01</v>
      </c>
      <c r="B4446" t="str">
        <f>VLOOKUP(IDENTIFICATIE!$F$8,$I$2:$J$159,2,FALSE)</f>
        <v>SL0011</v>
      </c>
      <c r="C4446" t="s">
        <v>5282</v>
      </c>
      <c r="D4446" t="str">
        <f>IDENTIFICATIE!$F$9</f>
        <v>V01</v>
      </c>
    </row>
    <row r="4447" spans="1:4">
      <c r="A4447" t="str">
        <f>VLOOKUP(IDENTIFICATIE!$F$7,$G$2:$H$9,2,FALSE)</f>
        <v>B01</v>
      </c>
      <c r="B4447" t="str">
        <f>VLOOKUP(IDENTIFICATIE!$F$8,$I$2:$J$159,2,FALSE)</f>
        <v>SL0011</v>
      </c>
      <c r="C4447" t="s">
        <v>5283</v>
      </c>
      <c r="D4447" t="str">
        <f>IDENTIFICATIE!$F$9</f>
        <v>V01</v>
      </c>
    </row>
    <row r="4448" spans="1:4">
      <c r="A4448" t="str">
        <f>VLOOKUP(IDENTIFICATIE!$F$7,$G$2:$H$9,2,FALSE)</f>
        <v>B01</v>
      </c>
      <c r="B4448" t="str">
        <f>VLOOKUP(IDENTIFICATIE!$F$8,$I$2:$J$159,2,FALSE)</f>
        <v>SL0011</v>
      </c>
      <c r="C4448" t="s">
        <v>5284</v>
      </c>
      <c r="D4448" t="str">
        <f>IDENTIFICATIE!$F$9</f>
        <v>V01</v>
      </c>
    </row>
    <row r="4449" spans="1:4">
      <c r="A4449" t="str">
        <f>VLOOKUP(IDENTIFICATIE!$F$7,$G$2:$H$9,2,FALSE)</f>
        <v>B01</v>
      </c>
      <c r="B4449" t="str">
        <f>VLOOKUP(IDENTIFICATIE!$F$8,$I$2:$J$159,2,FALSE)</f>
        <v>SL0011</v>
      </c>
      <c r="C4449" t="s">
        <v>5285</v>
      </c>
      <c r="D4449" t="str">
        <f>IDENTIFICATIE!$F$9</f>
        <v>V01</v>
      </c>
    </row>
    <row r="4450" spans="1:4">
      <c r="A4450" t="str">
        <f>VLOOKUP(IDENTIFICATIE!$F$7,$G$2:$H$9,2,FALSE)</f>
        <v>B01</v>
      </c>
      <c r="B4450" t="str">
        <f>VLOOKUP(IDENTIFICATIE!$F$8,$I$2:$J$159,2,FALSE)</f>
        <v>SL0011</v>
      </c>
      <c r="C4450" t="s">
        <v>5286</v>
      </c>
      <c r="D4450" t="str">
        <f>IDENTIFICATIE!$F$9</f>
        <v>V01</v>
      </c>
    </row>
    <row r="4451" spans="1:4">
      <c r="A4451" t="str">
        <f>VLOOKUP(IDENTIFICATIE!$F$7,$G$2:$H$9,2,FALSE)</f>
        <v>B01</v>
      </c>
      <c r="B4451" t="str">
        <f>VLOOKUP(IDENTIFICATIE!$F$8,$I$2:$J$159,2,FALSE)</f>
        <v>SL0011</v>
      </c>
      <c r="C4451" t="s">
        <v>5287</v>
      </c>
      <c r="D4451" t="str">
        <f>IDENTIFICATIE!$F$9</f>
        <v>V01</v>
      </c>
    </row>
    <row r="4452" spans="1:4">
      <c r="A4452" t="str">
        <f>VLOOKUP(IDENTIFICATIE!$F$7,$G$2:$H$9,2,FALSE)</f>
        <v>B01</v>
      </c>
      <c r="B4452" t="str">
        <f>VLOOKUP(IDENTIFICATIE!$F$8,$I$2:$J$159,2,FALSE)</f>
        <v>SL0011</v>
      </c>
      <c r="C4452" t="s">
        <v>5288</v>
      </c>
      <c r="D4452" t="str">
        <f>IDENTIFICATIE!$F$9</f>
        <v>V01</v>
      </c>
    </row>
    <row r="4453" spans="1:4">
      <c r="A4453" t="str">
        <f>VLOOKUP(IDENTIFICATIE!$F$7,$G$2:$H$9,2,FALSE)</f>
        <v>B01</v>
      </c>
      <c r="B4453" t="str">
        <f>VLOOKUP(IDENTIFICATIE!$F$8,$I$2:$J$159,2,FALSE)</f>
        <v>SL0011</v>
      </c>
      <c r="C4453" t="s">
        <v>5289</v>
      </c>
      <c r="D4453" t="str">
        <f>IDENTIFICATIE!$F$9</f>
        <v>V01</v>
      </c>
    </row>
    <row r="4454" spans="1:4">
      <c r="A4454" t="str">
        <f>VLOOKUP(IDENTIFICATIE!$F$7,$G$2:$H$9,2,FALSE)</f>
        <v>B01</v>
      </c>
      <c r="B4454" t="str">
        <f>VLOOKUP(IDENTIFICATIE!$F$8,$I$2:$J$159,2,FALSE)</f>
        <v>SL0011</v>
      </c>
      <c r="C4454" t="s">
        <v>5290</v>
      </c>
      <c r="D4454" t="str">
        <f>IDENTIFICATIE!$F$9</f>
        <v>V01</v>
      </c>
    </row>
    <row r="4455" spans="1:4">
      <c r="A4455" t="str">
        <f>VLOOKUP(IDENTIFICATIE!$F$7,$G$2:$H$9,2,FALSE)</f>
        <v>B01</v>
      </c>
      <c r="B4455" t="str">
        <f>VLOOKUP(IDENTIFICATIE!$F$8,$I$2:$J$159,2,FALSE)</f>
        <v>SL0011</v>
      </c>
      <c r="C4455" t="s">
        <v>5291</v>
      </c>
      <c r="D4455" t="str">
        <f>IDENTIFICATIE!$F$9</f>
        <v>V01</v>
      </c>
    </row>
    <row r="4456" spans="1:4">
      <c r="A4456" t="str">
        <f>VLOOKUP(IDENTIFICATIE!$F$7,$G$2:$H$9,2,FALSE)</f>
        <v>B01</v>
      </c>
      <c r="B4456" t="str">
        <f>VLOOKUP(IDENTIFICATIE!$F$8,$I$2:$J$159,2,FALSE)</f>
        <v>SL0011</v>
      </c>
      <c r="C4456" t="s">
        <v>5292</v>
      </c>
      <c r="D4456" t="str">
        <f>IDENTIFICATIE!$F$9</f>
        <v>V01</v>
      </c>
    </row>
    <row r="4457" spans="1:4">
      <c r="A4457" t="str">
        <f>VLOOKUP(IDENTIFICATIE!$F$7,$G$2:$H$9,2,FALSE)</f>
        <v>B01</v>
      </c>
      <c r="B4457" t="str">
        <f>VLOOKUP(IDENTIFICATIE!$F$8,$I$2:$J$159,2,FALSE)</f>
        <v>SL0011</v>
      </c>
      <c r="C4457" t="s">
        <v>5293</v>
      </c>
      <c r="D4457" t="str">
        <f>IDENTIFICATIE!$F$9</f>
        <v>V01</v>
      </c>
    </row>
    <row r="4458" spans="1:4">
      <c r="A4458" t="str">
        <f>VLOOKUP(IDENTIFICATIE!$F$7,$G$2:$H$9,2,FALSE)</f>
        <v>B01</v>
      </c>
      <c r="B4458" t="str">
        <f>VLOOKUP(IDENTIFICATIE!$F$8,$I$2:$J$159,2,FALSE)</f>
        <v>SL0011</v>
      </c>
      <c r="C4458" t="s">
        <v>5294</v>
      </c>
      <c r="D4458" t="str">
        <f>IDENTIFICATIE!$F$9</f>
        <v>V01</v>
      </c>
    </row>
    <row r="4459" spans="1:4">
      <c r="A4459" t="str">
        <f>VLOOKUP(IDENTIFICATIE!$F$7,$G$2:$H$9,2,FALSE)</f>
        <v>B01</v>
      </c>
      <c r="B4459" t="str">
        <f>VLOOKUP(IDENTIFICATIE!$F$8,$I$2:$J$159,2,FALSE)</f>
        <v>SL0011</v>
      </c>
      <c r="C4459" t="s">
        <v>5295</v>
      </c>
      <c r="D4459" t="str">
        <f>IDENTIFICATIE!$F$9</f>
        <v>V01</v>
      </c>
    </row>
    <row r="4460" spans="1:4">
      <c r="A4460" t="str">
        <f>VLOOKUP(IDENTIFICATIE!$F$7,$G$2:$H$9,2,FALSE)</f>
        <v>B01</v>
      </c>
      <c r="B4460" t="str">
        <f>VLOOKUP(IDENTIFICATIE!$F$8,$I$2:$J$159,2,FALSE)</f>
        <v>SL0011</v>
      </c>
      <c r="C4460" t="s">
        <v>5296</v>
      </c>
      <c r="D4460" t="str">
        <f>IDENTIFICATIE!$F$9</f>
        <v>V01</v>
      </c>
    </row>
    <row r="4461" spans="1:4">
      <c r="A4461" t="str">
        <f>VLOOKUP(IDENTIFICATIE!$F$7,$G$2:$H$9,2,FALSE)</f>
        <v>B01</v>
      </c>
      <c r="B4461" t="str">
        <f>VLOOKUP(IDENTIFICATIE!$F$8,$I$2:$J$159,2,FALSE)</f>
        <v>SL0011</v>
      </c>
      <c r="C4461" t="s">
        <v>5297</v>
      </c>
      <c r="D4461" t="str">
        <f>IDENTIFICATIE!$F$9</f>
        <v>V01</v>
      </c>
    </row>
    <row r="4462" spans="1:4">
      <c r="A4462" t="str">
        <f>VLOOKUP(IDENTIFICATIE!$F$7,$G$2:$H$9,2,FALSE)</f>
        <v>B01</v>
      </c>
      <c r="B4462" t="str">
        <f>VLOOKUP(IDENTIFICATIE!$F$8,$I$2:$J$159,2,FALSE)</f>
        <v>SL0011</v>
      </c>
      <c r="C4462" t="s">
        <v>5298</v>
      </c>
      <c r="D4462" t="str">
        <f>IDENTIFICATIE!$F$9</f>
        <v>V01</v>
      </c>
    </row>
    <row r="4463" spans="1:4">
      <c r="A4463" t="str">
        <f>VLOOKUP(IDENTIFICATIE!$F$7,$G$2:$H$9,2,FALSE)</f>
        <v>B01</v>
      </c>
      <c r="B4463" t="str">
        <f>VLOOKUP(IDENTIFICATIE!$F$8,$I$2:$J$159,2,FALSE)</f>
        <v>SL0011</v>
      </c>
      <c r="C4463" t="s">
        <v>5299</v>
      </c>
      <c r="D4463" t="str">
        <f>IDENTIFICATIE!$F$9</f>
        <v>V01</v>
      </c>
    </row>
    <row r="4464" spans="1:4">
      <c r="A4464" t="str">
        <f>VLOOKUP(IDENTIFICATIE!$F$7,$G$2:$H$9,2,FALSE)</f>
        <v>B01</v>
      </c>
      <c r="B4464" t="str">
        <f>VLOOKUP(IDENTIFICATIE!$F$8,$I$2:$J$159,2,FALSE)</f>
        <v>SL0011</v>
      </c>
      <c r="C4464" t="s">
        <v>5300</v>
      </c>
      <c r="D4464" t="str">
        <f>IDENTIFICATIE!$F$9</f>
        <v>V01</v>
      </c>
    </row>
    <row r="4465" spans="1:4">
      <c r="A4465" t="str">
        <f>VLOOKUP(IDENTIFICATIE!$F$7,$G$2:$H$9,2,FALSE)</f>
        <v>B01</v>
      </c>
      <c r="B4465" t="str">
        <f>VLOOKUP(IDENTIFICATIE!$F$8,$I$2:$J$159,2,FALSE)</f>
        <v>SL0011</v>
      </c>
      <c r="C4465" t="s">
        <v>5301</v>
      </c>
      <c r="D4465" t="str">
        <f>IDENTIFICATIE!$F$9</f>
        <v>V01</v>
      </c>
    </row>
    <row r="4466" spans="1:4">
      <c r="A4466" t="str">
        <f>VLOOKUP(IDENTIFICATIE!$F$7,$G$2:$H$9,2,FALSE)</f>
        <v>B01</v>
      </c>
      <c r="B4466" t="str">
        <f>VLOOKUP(IDENTIFICATIE!$F$8,$I$2:$J$159,2,FALSE)</f>
        <v>SL0011</v>
      </c>
      <c r="C4466" t="s">
        <v>5302</v>
      </c>
      <c r="D4466" t="str">
        <f>IDENTIFICATIE!$F$9</f>
        <v>V01</v>
      </c>
    </row>
    <row r="4467" spans="1:4">
      <c r="A4467" t="str">
        <f>VLOOKUP(IDENTIFICATIE!$F$7,$G$2:$H$9,2,FALSE)</f>
        <v>B01</v>
      </c>
      <c r="B4467" t="str">
        <f>VLOOKUP(IDENTIFICATIE!$F$8,$I$2:$J$159,2,FALSE)</f>
        <v>SL0011</v>
      </c>
      <c r="C4467" t="s">
        <v>5303</v>
      </c>
      <c r="D4467" t="str">
        <f>IDENTIFICATIE!$F$9</f>
        <v>V01</v>
      </c>
    </row>
    <row r="4468" spans="1:4">
      <c r="A4468" t="str">
        <f>VLOOKUP(IDENTIFICATIE!$F$7,$G$2:$H$9,2,FALSE)</f>
        <v>B01</v>
      </c>
      <c r="B4468" t="str">
        <f>VLOOKUP(IDENTIFICATIE!$F$8,$I$2:$J$159,2,FALSE)</f>
        <v>SL0011</v>
      </c>
      <c r="C4468" t="s">
        <v>5304</v>
      </c>
      <c r="D4468" t="str">
        <f>IDENTIFICATIE!$F$9</f>
        <v>V01</v>
      </c>
    </row>
    <row r="4469" spans="1:4">
      <c r="A4469" t="str">
        <f>VLOOKUP(IDENTIFICATIE!$F$7,$G$2:$H$9,2,FALSE)</f>
        <v>B01</v>
      </c>
      <c r="B4469" t="str">
        <f>VLOOKUP(IDENTIFICATIE!$F$8,$I$2:$J$159,2,FALSE)</f>
        <v>SL0011</v>
      </c>
      <c r="C4469" t="s">
        <v>5305</v>
      </c>
      <c r="D4469" t="str">
        <f>IDENTIFICATIE!$F$9</f>
        <v>V01</v>
      </c>
    </row>
    <row r="4470" spans="1:4">
      <c r="A4470" t="str">
        <f>VLOOKUP(IDENTIFICATIE!$F$7,$G$2:$H$9,2,FALSE)</f>
        <v>B01</v>
      </c>
      <c r="B4470" t="str">
        <f>VLOOKUP(IDENTIFICATIE!$F$8,$I$2:$J$159,2,FALSE)</f>
        <v>SL0011</v>
      </c>
      <c r="C4470" t="s">
        <v>5306</v>
      </c>
      <c r="D4470" t="str">
        <f>IDENTIFICATIE!$F$9</f>
        <v>V01</v>
      </c>
    </row>
    <row r="4471" spans="1:4">
      <c r="A4471" t="str">
        <f>VLOOKUP(IDENTIFICATIE!$F$7,$G$2:$H$9,2,FALSE)</f>
        <v>B01</v>
      </c>
      <c r="B4471" t="str">
        <f>VLOOKUP(IDENTIFICATIE!$F$8,$I$2:$J$159,2,FALSE)</f>
        <v>SL0011</v>
      </c>
      <c r="C4471" t="s">
        <v>5307</v>
      </c>
      <c r="D4471" t="str">
        <f>IDENTIFICATIE!$F$9</f>
        <v>V01</v>
      </c>
    </row>
    <row r="4472" spans="1:4">
      <c r="A4472" t="str">
        <f>VLOOKUP(IDENTIFICATIE!$F$7,$G$2:$H$9,2,FALSE)</f>
        <v>B01</v>
      </c>
      <c r="B4472" t="str">
        <f>VLOOKUP(IDENTIFICATIE!$F$8,$I$2:$J$159,2,FALSE)</f>
        <v>SL0011</v>
      </c>
      <c r="C4472" t="s">
        <v>5308</v>
      </c>
      <c r="D4472" t="str">
        <f>IDENTIFICATIE!$F$9</f>
        <v>V01</v>
      </c>
    </row>
    <row r="4473" spans="1:4">
      <c r="A4473" t="str">
        <f>VLOOKUP(IDENTIFICATIE!$F$7,$G$2:$H$9,2,FALSE)</f>
        <v>B01</v>
      </c>
      <c r="B4473" t="str">
        <f>VLOOKUP(IDENTIFICATIE!$F$8,$I$2:$J$159,2,FALSE)</f>
        <v>SL0011</v>
      </c>
      <c r="C4473" t="s">
        <v>5309</v>
      </c>
      <c r="D4473" t="str">
        <f>IDENTIFICATIE!$F$9</f>
        <v>V01</v>
      </c>
    </row>
    <row r="4474" spans="1:4">
      <c r="A4474" t="str">
        <f>VLOOKUP(IDENTIFICATIE!$F$7,$G$2:$H$9,2,FALSE)</f>
        <v>B01</v>
      </c>
      <c r="B4474" t="str">
        <f>VLOOKUP(IDENTIFICATIE!$F$8,$I$2:$J$159,2,FALSE)</f>
        <v>SL0011</v>
      </c>
      <c r="C4474" t="s">
        <v>5310</v>
      </c>
      <c r="D4474" t="str">
        <f>IDENTIFICATIE!$F$9</f>
        <v>V01</v>
      </c>
    </row>
    <row r="4475" spans="1:4">
      <c r="A4475" t="str">
        <f>VLOOKUP(IDENTIFICATIE!$F$7,$G$2:$H$9,2,FALSE)</f>
        <v>B01</v>
      </c>
      <c r="B4475" t="str">
        <f>VLOOKUP(IDENTIFICATIE!$F$8,$I$2:$J$159,2,FALSE)</f>
        <v>SL0011</v>
      </c>
      <c r="C4475" t="s">
        <v>5311</v>
      </c>
      <c r="D4475" t="str">
        <f>IDENTIFICATIE!$F$9</f>
        <v>V01</v>
      </c>
    </row>
    <row r="4476" spans="1:4">
      <c r="A4476" t="str">
        <f>VLOOKUP(IDENTIFICATIE!$F$7,$G$2:$H$9,2,FALSE)</f>
        <v>B01</v>
      </c>
      <c r="B4476" t="str">
        <f>VLOOKUP(IDENTIFICATIE!$F$8,$I$2:$J$159,2,FALSE)</f>
        <v>SL0011</v>
      </c>
      <c r="C4476" t="s">
        <v>5312</v>
      </c>
      <c r="D4476" t="str">
        <f>IDENTIFICATIE!$F$9</f>
        <v>V01</v>
      </c>
    </row>
    <row r="4477" spans="1:4">
      <c r="A4477" t="str">
        <f>VLOOKUP(IDENTIFICATIE!$F$7,$G$2:$H$9,2,FALSE)</f>
        <v>B01</v>
      </c>
      <c r="B4477" t="str">
        <f>VLOOKUP(IDENTIFICATIE!$F$8,$I$2:$J$159,2,FALSE)</f>
        <v>SL0011</v>
      </c>
      <c r="C4477" t="s">
        <v>5313</v>
      </c>
      <c r="D4477" t="str">
        <f>IDENTIFICATIE!$F$9</f>
        <v>V01</v>
      </c>
    </row>
    <row r="4478" spans="1:4">
      <c r="A4478" t="str">
        <f>VLOOKUP(IDENTIFICATIE!$F$7,$G$2:$H$9,2,FALSE)</f>
        <v>B01</v>
      </c>
      <c r="B4478" t="str">
        <f>VLOOKUP(IDENTIFICATIE!$F$8,$I$2:$J$159,2,FALSE)</f>
        <v>SL0011</v>
      </c>
      <c r="C4478" t="s">
        <v>5314</v>
      </c>
      <c r="D4478" t="str">
        <f>IDENTIFICATIE!$F$9</f>
        <v>V01</v>
      </c>
    </row>
    <row r="4479" spans="1:4">
      <c r="A4479" t="str">
        <f>VLOOKUP(IDENTIFICATIE!$F$7,$G$2:$H$9,2,FALSE)</f>
        <v>B01</v>
      </c>
      <c r="B4479" t="str">
        <f>VLOOKUP(IDENTIFICATIE!$F$8,$I$2:$J$159,2,FALSE)</f>
        <v>SL0011</v>
      </c>
      <c r="C4479" t="s">
        <v>5315</v>
      </c>
      <c r="D4479" t="str">
        <f>IDENTIFICATIE!$F$9</f>
        <v>V01</v>
      </c>
    </row>
    <row r="4480" spans="1:4">
      <c r="A4480" t="str">
        <f>VLOOKUP(IDENTIFICATIE!$F$7,$G$2:$H$9,2,FALSE)</f>
        <v>B01</v>
      </c>
      <c r="B4480" t="str">
        <f>VLOOKUP(IDENTIFICATIE!$F$8,$I$2:$J$159,2,FALSE)</f>
        <v>SL0011</v>
      </c>
      <c r="C4480" t="s">
        <v>5316</v>
      </c>
      <c r="D4480" t="str">
        <f>IDENTIFICATIE!$F$9</f>
        <v>V01</v>
      </c>
    </row>
    <row r="4481" spans="1:4">
      <c r="A4481" t="str">
        <f>VLOOKUP(IDENTIFICATIE!$F$7,$G$2:$H$9,2,FALSE)</f>
        <v>B01</v>
      </c>
      <c r="B4481" t="str">
        <f>VLOOKUP(IDENTIFICATIE!$F$8,$I$2:$J$159,2,FALSE)</f>
        <v>SL0011</v>
      </c>
      <c r="C4481" t="s">
        <v>5317</v>
      </c>
      <c r="D4481" t="str">
        <f>IDENTIFICATIE!$F$9</f>
        <v>V01</v>
      </c>
    </row>
    <row r="4482" spans="1:4">
      <c r="A4482" t="str">
        <f>VLOOKUP(IDENTIFICATIE!$F$7,$G$2:$H$9,2,FALSE)</f>
        <v>B01</v>
      </c>
      <c r="B4482" t="str">
        <f>VLOOKUP(IDENTIFICATIE!$F$8,$I$2:$J$159,2,FALSE)</f>
        <v>SL0011</v>
      </c>
      <c r="C4482" t="s">
        <v>5318</v>
      </c>
      <c r="D4482" t="str">
        <f>IDENTIFICATIE!$F$9</f>
        <v>V01</v>
      </c>
    </row>
    <row r="4483" spans="1:4">
      <c r="A4483" t="str">
        <f>VLOOKUP(IDENTIFICATIE!$F$7,$G$2:$H$9,2,FALSE)</f>
        <v>B01</v>
      </c>
      <c r="B4483" t="str">
        <f>VLOOKUP(IDENTIFICATIE!$F$8,$I$2:$J$159,2,FALSE)</f>
        <v>SL0011</v>
      </c>
      <c r="C4483" t="s">
        <v>5319</v>
      </c>
      <c r="D4483" t="str">
        <f>IDENTIFICATIE!$F$9</f>
        <v>V01</v>
      </c>
    </row>
    <row r="4484" spans="1:4">
      <c r="A4484" t="str">
        <f>VLOOKUP(IDENTIFICATIE!$F$7,$G$2:$H$9,2,FALSE)</f>
        <v>B01</v>
      </c>
      <c r="B4484" t="str">
        <f>VLOOKUP(IDENTIFICATIE!$F$8,$I$2:$J$159,2,FALSE)</f>
        <v>SL0011</v>
      </c>
      <c r="C4484" t="s">
        <v>5320</v>
      </c>
      <c r="D4484" t="str">
        <f>IDENTIFICATIE!$F$9</f>
        <v>V01</v>
      </c>
    </row>
    <row r="4485" spans="1:4">
      <c r="A4485" t="str">
        <f>VLOOKUP(IDENTIFICATIE!$F$7,$G$2:$H$9,2,FALSE)</f>
        <v>B01</v>
      </c>
      <c r="B4485" t="str">
        <f>VLOOKUP(IDENTIFICATIE!$F$8,$I$2:$J$159,2,FALSE)</f>
        <v>SL0011</v>
      </c>
      <c r="C4485" t="s">
        <v>5321</v>
      </c>
      <c r="D4485" t="str">
        <f>IDENTIFICATIE!$F$9</f>
        <v>V01</v>
      </c>
    </row>
    <row r="4486" spans="1:4">
      <c r="A4486" t="str">
        <f>VLOOKUP(IDENTIFICATIE!$F$7,$G$2:$H$9,2,FALSE)</f>
        <v>B01</v>
      </c>
      <c r="B4486" t="str">
        <f>VLOOKUP(IDENTIFICATIE!$F$8,$I$2:$J$159,2,FALSE)</f>
        <v>SL0011</v>
      </c>
      <c r="C4486" t="s">
        <v>5322</v>
      </c>
      <c r="D4486" t="str">
        <f>IDENTIFICATIE!$F$9</f>
        <v>V01</v>
      </c>
    </row>
    <row r="4487" spans="1:4">
      <c r="A4487" t="str">
        <f>VLOOKUP(IDENTIFICATIE!$F$7,$G$2:$H$9,2,FALSE)</f>
        <v>B01</v>
      </c>
      <c r="B4487" t="str">
        <f>VLOOKUP(IDENTIFICATIE!$F$8,$I$2:$J$159,2,FALSE)</f>
        <v>SL0011</v>
      </c>
      <c r="C4487" t="s">
        <v>5323</v>
      </c>
      <c r="D4487" t="str">
        <f>IDENTIFICATIE!$F$9</f>
        <v>V01</v>
      </c>
    </row>
    <row r="4488" spans="1:4">
      <c r="A4488" t="str">
        <f>VLOOKUP(IDENTIFICATIE!$F$7,$G$2:$H$9,2,FALSE)</f>
        <v>B01</v>
      </c>
      <c r="B4488" t="str">
        <f>VLOOKUP(IDENTIFICATIE!$F$8,$I$2:$J$159,2,FALSE)</f>
        <v>SL0011</v>
      </c>
      <c r="C4488" t="s">
        <v>5324</v>
      </c>
      <c r="D4488" t="str">
        <f>IDENTIFICATIE!$F$9</f>
        <v>V01</v>
      </c>
    </row>
    <row r="4489" spans="1:4">
      <c r="A4489" t="str">
        <f>VLOOKUP(IDENTIFICATIE!$F$7,$G$2:$H$9,2,FALSE)</f>
        <v>B01</v>
      </c>
      <c r="B4489" t="str">
        <f>VLOOKUP(IDENTIFICATIE!$F$8,$I$2:$J$159,2,FALSE)</f>
        <v>SL0011</v>
      </c>
      <c r="C4489" t="s">
        <v>5325</v>
      </c>
      <c r="D4489" t="str">
        <f>IDENTIFICATIE!$F$9</f>
        <v>V01</v>
      </c>
    </row>
    <row r="4490" spans="1:4">
      <c r="A4490" t="str">
        <f>VLOOKUP(IDENTIFICATIE!$F$7,$G$2:$H$9,2,FALSE)</f>
        <v>B01</v>
      </c>
      <c r="B4490" t="str">
        <f>VLOOKUP(IDENTIFICATIE!$F$8,$I$2:$J$159,2,FALSE)</f>
        <v>SL0011</v>
      </c>
      <c r="C4490" t="s">
        <v>5326</v>
      </c>
      <c r="D4490" t="str">
        <f>IDENTIFICATIE!$F$9</f>
        <v>V01</v>
      </c>
    </row>
    <row r="4491" spans="1:4">
      <c r="A4491" t="str">
        <f>VLOOKUP(IDENTIFICATIE!$F$7,$G$2:$H$9,2,FALSE)</f>
        <v>B01</v>
      </c>
      <c r="B4491" t="str">
        <f>VLOOKUP(IDENTIFICATIE!$F$8,$I$2:$J$159,2,FALSE)</f>
        <v>SL0011</v>
      </c>
      <c r="C4491" t="s">
        <v>5327</v>
      </c>
      <c r="D4491" t="str">
        <f>IDENTIFICATIE!$F$9</f>
        <v>V01</v>
      </c>
    </row>
    <row r="4492" spans="1:4">
      <c r="A4492" t="str">
        <f>VLOOKUP(IDENTIFICATIE!$F$7,$G$2:$H$9,2,FALSE)</f>
        <v>B01</v>
      </c>
      <c r="B4492" t="str">
        <f>VLOOKUP(IDENTIFICATIE!$F$8,$I$2:$J$159,2,FALSE)</f>
        <v>SL0011</v>
      </c>
      <c r="C4492" t="s">
        <v>5328</v>
      </c>
      <c r="D4492" t="str">
        <f>IDENTIFICATIE!$F$9</f>
        <v>V01</v>
      </c>
    </row>
    <row r="4493" spans="1:4">
      <c r="A4493" t="str">
        <f>VLOOKUP(IDENTIFICATIE!$F$7,$G$2:$H$9,2,FALSE)</f>
        <v>B01</v>
      </c>
      <c r="B4493" t="str">
        <f>VLOOKUP(IDENTIFICATIE!$F$8,$I$2:$J$159,2,FALSE)</f>
        <v>SL0011</v>
      </c>
      <c r="C4493" t="s">
        <v>5329</v>
      </c>
      <c r="D4493" t="str">
        <f>IDENTIFICATIE!$F$9</f>
        <v>V01</v>
      </c>
    </row>
    <row r="4494" spans="1:4">
      <c r="A4494" t="str">
        <f>VLOOKUP(IDENTIFICATIE!$F$7,$G$2:$H$9,2,FALSE)</f>
        <v>B01</v>
      </c>
      <c r="B4494" t="str">
        <f>VLOOKUP(IDENTIFICATIE!$F$8,$I$2:$J$159,2,FALSE)</f>
        <v>SL0011</v>
      </c>
      <c r="C4494" t="s">
        <v>5330</v>
      </c>
      <c r="D4494" t="str">
        <f>IDENTIFICATIE!$F$9</f>
        <v>V01</v>
      </c>
    </row>
    <row r="4495" spans="1:4">
      <c r="A4495" t="str">
        <f>VLOOKUP(IDENTIFICATIE!$F$7,$G$2:$H$9,2,FALSE)</f>
        <v>B01</v>
      </c>
      <c r="B4495" t="str">
        <f>VLOOKUP(IDENTIFICATIE!$F$8,$I$2:$J$159,2,FALSE)</f>
        <v>SL0011</v>
      </c>
      <c r="C4495" t="s">
        <v>5331</v>
      </c>
      <c r="D4495" t="str">
        <f>IDENTIFICATIE!$F$9</f>
        <v>V01</v>
      </c>
    </row>
    <row r="4496" spans="1:4">
      <c r="A4496" t="str">
        <f>VLOOKUP(IDENTIFICATIE!$F$7,$G$2:$H$9,2,FALSE)</f>
        <v>B01</v>
      </c>
      <c r="B4496" t="str">
        <f>VLOOKUP(IDENTIFICATIE!$F$8,$I$2:$J$159,2,FALSE)</f>
        <v>SL0011</v>
      </c>
      <c r="C4496" t="s">
        <v>5332</v>
      </c>
      <c r="D4496" t="str">
        <f>IDENTIFICATIE!$F$9</f>
        <v>V01</v>
      </c>
    </row>
    <row r="4497" spans="1:4">
      <c r="A4497" t="str">
        <f>VLOOKUP(IDENTIFICATIE!$F$7,$G$2:$H$9,2,FALSE)</f>
        <v>B01</v>
      </c>
      <c r="B4497" t="str">
        <f>VLOOKUP(IDENTIFICATIE!$F$8,$I$2:$J$159,2,FALSE)</f>
        <v>SL0011</v>
      </c>
      <c r="C4497" t="s">
        <v>5333</v>
      </c>
      <c r="D4497" t="str">
        <f>IDENTIFICATIE!$F$9</f>
        <v>V01</v>
      </c>
    </row>
    <row r="4498" spans="1:4">
      <c r="A4498" t="str">
        <f>VLOOKUP(IDENTIFICATIE!$F$7,$G$2:$H$9,2,FALSE)</f>
        <v>B01</v>
      </c>
      <c r="B4498" t="str">
        <f>VLOOKUP(IDENTIFICATIE!$F$8,$I$2:$J$159,2,FALSE)</f>
        <v>SL0011</v>
      </c>
      <c r="C4498" t="s">
        <v>5334</v>
      </c>
      <c r="D4498" t="str">
        <f>IDENTIFICATIE!$F$9</f>
        <v>V01</v>
      </c>
    </row>
    <row r="4499" spans="1:4">
      <c r="A4499" t="str">
        <f>VLOOKUP(IDENTIFICATIE!$F$7,$G$2:$H$9,2,FALSE)</f>
        <v>B01</v>
      </c>
      <c r="B4499" t="str">
        <f>VLOOKUP(IDENTIFICATIE!$F$8,$I$2:$J$159,2,FALSE)</f>
        <v>SL0011</v>
      </c>
      <c r="C4499" t="s">
        <v>5335</v>
      </c>
      <c r="D4499" t="str">
        <f>IDENTIFICATIE!$F$9</f>
        <v>V01</v>
      </c>
    </row>
    <row r="4500" spans="1:4">
      <c r="A4500" t="str">
        <f>VLOOKUP(IDENTIFICATIE!$F$7,$G$2:$H$9,2,FALSE)</f>
        <v>B01</v>
      </c>
      <c r="B4500" t="str">
        <f>VLOOKUP(IDENTIFICATIE!$F$8,$I$2:$J$159,2,FALSE)</f>
        <v>SL0011</v>
      </c>
      <c r="C4500" t="s">
        <v>5336</v>
      </c>
      <c r="D4500" t="str">
        <f>IDENTIFICATIE!$F$9</f>
        <v>V01</v>
      </c>
    </row>
    <row r="4501" spans="1:4">
      <c r="A4501" t="str">
        <f>VLOOKUP(IDENTIFICATIE!$F$7,$G$2:$H$9,2,FALSE)</f>
        <v>B01</v>
      </c>
      <c r="B4501" t="str">
        <f>VLOOKUP(IDENTIFICATIE!$F$8,$I$2:$J$159,2,FALSE)</f>
        <v>SL0011</v>
      </c>
      <c r="C4501" t="s">
        <v>5337</v>
      </c>
      <c r="D4501" t="str">
        <f>IDENTIFICATIE!$F$9</f>
        <v>V01</v>
      </c>
    </row>
    <row r="4502" spans="1:4">
      <c r="A4502" t="str">
        <f>VLOOKUP(IDENTIFICATIE!$F$7,$G$2:$H$9,2,FALSE)</f>
        <v>B01</v>
      </c>
      <c r="B4502" t="str">
        <f>VLOOKUP(IDENTIFICATIE!$F$8,$I$2:$J$159,2,FALSE)</f>
        <v>SL0011</v>
      </c>
      <c r="C4502" t="s">
        <v>5338</v>
      </c>
      <c r="D4502" t="str">
        <f>IDENTIFICATIE!$F$9</f>
        <v>V01</v>
      </c>
    </row>
    <row r="4503" spans="1:4">
      <c r="A4503" t="str">
        <f>VLOOKUP(IDENTIFICATIE!$F$7,$G$2:$H$9,2,FALSE)</f>
        <v>B01</v>
      </c>
      <c r="B4503" t="str">
        <f>VLOOKUP(IDENTIFICATIE!$F$8,$I$2:$J$159,2,FALSE)</f>
        <v>SL0011</v>
      </c>
      <c r="C4503" t="s">
        <v>5339</v>
      </c>
      <c r="D4503" t="str">
        <f>IDENTIFICATIE!$F$9</f>
        <v>V01</v>
      </c>
    </row>
    <row r="4504" spans="1:4">
      <c r="A4504" t="str">
        <f>VLOOKUP(IDENTIFICATIE!$F$7,$G$2:$H$9,2,FALSE)</f>
        <v>B01</v>
      </c>
      <c r="B4504" t="str">
        <f>VLOOKUP(IDENTIFICATIE!$F$8,$I$2:$J$159,2,FALSE)</f>
        <v>SL0011</v>
      </c>
      <c r="C4504" t="s">
        <v>5340</v>
      </c>
      <c r="D4504" t="str">
        <f>IDENTIFICATIE!$F$9</f>
        <v>V01</v>
      </c>
    </row>
    <row r="4505" spans="1:4">
      <c r="A4505" t="str">
        <f>VLOOKUP(IDENTIFICATIE!$F$7,$G$2:$H$9,2,FALSE)</f>
        <v>B01</v>
      </c>
      <c r="B4505" t="str">
        <f>VLOOKUP(IDENTIFICATIE!$F$8,$I$2:$J$159,2,FALSE)</f>
        <v>SL0011</v>
      </c>
      <c r="C4505" t="s">
        <v>5341</v>
      </c>
      <c r="D4505" t="str">
        <f>IDENTIFICATIE!$F$9</f>
        <v>V01</v>
      </c>
    </row>
    <row r="4506" spans="1:4">
      <c r="A4506" t="str">
        <f>VLOOKUP(IDENTIFICATIE!$F$7,$G$2:$H$9,2,FALSE)</f>
        <v>B01</v>
      </c>
      <c r="B4506" t="str">
        <f>VLOOKUP(IDENTIFICATIE!$F$8,$I$2:$J$159,2,FALSE)</f>
        <v>SL0011</v>
      </c>
      <c r="C4506" t="s">
        <v>5342</v>
      </c>
      <c r="D4506" t="str">
        <f>IDENTIFICATIE!$F$9</f>
        <v>V01</v>
      </c>
    </row>
    <row r="4507" spans="1:4">
      <c r="A4507" t="str">
        <f>VLOOKUP(IDENTIFICATIE!$F$7,$G$2:$H$9,2,FALSE)</f>
        <v>B01</v>
      </c>
      <c r="B4507" t="str">
        <f>VLOOKUP(IDENTIFICATIE!$F$8,$I$2:$J$159,2,FALSE)</f>
        <v>SL0011</v>
      </c>
      <c r="C4507" t="s">
        <v>5343</v>
      </c>
      <c r="D4507" t="str">
        <f>IDENTIFICATIE!$F$9</f>
        <v>V01</v>
      </c>
    </row>
    <row r="4508" spans="1:4">
      <c r="A4508" t="str">
        <f>VLOOKUP(IDENTIFICATIE!$F$7,$G$2:$H$9,2,FALSE)</f>
        <v>B01</v>
      </c>
      <c r="B4508" t="str">
        <f>VLOOKUP(IDENTIFICATIE!$F$8,$I$2:$J$159,2,FALSE)</f>
        <v>SL0011</v>
      </c>
      <c r="C4508" t="s">
        <v>5344</v>
      </c>
      <c r="D4508" t="str">
        <f>IDENTIFICATIE!$F$9</f>
        <v>V01</v>
      </c>
    </row>
    <row r="4509" spans="1:4">
      <c r="A4509" t="str">
        <f>VLOOKUP(IDENTIFICATIE!$F$7,$G$2:$H$9,2,FALSE)</f>
        <v>B01</v>
      </c>
      <c r="B4509" t="str">
        <f>VLOOKUP(IDENTIFICATIE!$F$8,$I$2:$J$159,2,FALSE)</f>
        <v>SL0011</v>
      </c>
      <c r="C4509" t="s">
        <v>5345</v>
      </c>
      <c r="D4509" t="str">
        <f>IDENTIFICATIE!$F$9</f>
        <v>V01</v>
      </c>
    </row>
    <row r="4510" spans="1:4">
      <c r="A4510" t="str">
        <f>VLOOKUP(IDENTIFICATIE!$F$7,$G$2:$H$9,2,FALSE)</f>
        <v>B01</v>
      </c>
      <c r="B4510" t="str">
        <f>VLOOKUP(IDENTIFICATIE!$F$8,$I$2:$J$159,2,FALSE)</f>
        <v>SL0011</v>
      </c>
      <c r="C4510" t="s">
        <v>5346</v>
      </c>
      <c r="D4510" t="str">
        <f>IDENTIFICATIE!$F$9</f>
        <v>V01</v>
      </c>
    </row>
    <row r="4511" spans="1:4">
      <c r="A4511" t="str">
        <f>VLOOKUP(IDENTIFICATIE!$F$7,$G$2:$H$9,2,FALSE)</f>
        <v>B01</v>
      </c>
      <c r="B4511" t="str">
        <f>VLOOKUP(IDENTIFICATIE!$F$8,$I$2:$J$159,2,FALSE)</f>
        <v>SL0011</v>
      </c>
      <c r="C4511" t="s">
        <v>5347</v>
      </c>
      <c r="D4511" t="str">
        <f>IDENTIFICATIE!$F$9</f>
        <v>V01</v>
      </c>
    </row>
    <row r="4512" spans="1:4">
      <c r="A4512" t="str">
        <f>VLOOKUP(IDENTIFICATIE!$F$7,$G$2:$H$9,2,FALSE)</f>
        <v>B01</v>
      </c>
      <c r="B4512" t="str">
        <f>VLOOKUP(IDENTIFICATIE!$F$8,$I$2:$J$159,2,FALSE)</f>
        <v>SL0011</v>
      </c>
      <c r="C4512" t="s">
        <v>5348</v>
      </c>
      <c r="D4512" t="str">
        <f>IDENTIFICATIE!$F$9</f>
        <v>V01</v>
      </c>
    </row>
    <row r="4513" spans="1:4">
      <c r="A4513" t="str">
        <f>VLOOKUP(IDENTIFICATIE!$F$7,$G$2:$H$9,2,FALSE)</f>
        <v>B01</v>
      </c>
      <c r="B4513" t="str">
        <f>VLOOKUP(IDENTIFICATIE!$F$8,$I$2:$J$159,2,FALSE)</f>
        <v>SL0011</v>
      </c>
      <c r="C4513" t="s">
        <v>5349</v>
      </c>
      <c r="D4513" t="str">
        <f>IDENTIFICATIE!$F$9</f>
        <v>V01</v>
      </c>
    </row>
    <row r="4514" spans="1:4">
      <c r="A4514" t="str">
        <f>VLOOKUP(IDENTIFICATIE!$F$7,$G$2:$H$9,2,FALSE)</f>
        <v>B01</v>
      </c>
      <c r="B4514" t="str">
        <f>VLOOKUP(IDENTIFICATIE!$F$8,$I$2:$J$159,2,FALSE)</f>
        <v>SL0011</v>
      </c>
      <c r="C4514" t="s">
        <v>5350</v>
      </c>
      <c r="D4514" t="str">
        <f>IDENTIFICATIE!$F$9</f>
        <v>V01</v>
      </c>
    </row>
    <row r="4515" spans="1:4">
      <c r="A4515" t="str">
        <f>VLOOKUP(IDENTIFICATIE!$F$7,$G$2:$H$9,2,FALSE)</f>
        <v>B01</v>
      </c>
      <c r="B4515" t="str">
        <f>VLOOKUP(IDENTIFICATIE!$F$8,$I$2:$J$159,2,FALSE)</f>
        <v>SL0011</v>
      </c>
      <c r="C4515" t="s">
        <v>5351</v>
      </c>
      <c r="D4515" t="str">
        <f>IDENTIFICATIE!$F$9</f>
        <v>V01</v>
      </c>
    </row>
    <row r="4516" spans="1:4">
      <c r="A4516" t="str">
        <f>VLOOKUP(IDENTIFICATIE!$F$7,$G$2:$H$9,2,FALSE)</f>
        <v>B01</v>
      </c>
      <c r="B4516" t="str">
        <f>VLOOKUP(IDENTIFICATIE!$F$8,$I$2:$J$159,2,FALSE)</f>
        <v>SL0011</v>
      </c>
      <c r="C4516" t="s">
        <v>5352</v>
      </c>
      <c r="D4516" t="str">
        <f>IDENTIFICATIE!$F$9</f>
        <v>V01</v>
      </c>
    </row>
    <row r="4517" spans="1:4">
      <c r="A4517" t="str">
        <f>VLOOKUP(IDENTIFICATIE!$F$7,$G$2:$H$9,2,FALSE)</f>
        <v>B01</v>
      </c>
      <c r="B4517" t="str">
        <f>VLOOKUP(IDENTIFICATIE!$F$8,$I$2:$J$159,2,FALSE)</f>
        <v>SL0011</v>
      </c>
      <c r="C4517" t="s">
        <v>5353</v>
      </c>
      <c r="D4517" t="str">
        <f>IDENTIFICATIE!$F$9</f>
        <v>V01</v>
      </c>
    </row>
    <row r="4518" spans="1:4">
      <c r="A4518" t="str">
        <f>VLOOKUP(IDENTIFICATIE!$F$7,$G$2:$H$9,2,FALSE)</f>
        <v>B01</v>
      </c>
      <c r="B4518" t="str">
        <f>VLOOKUP(IDENTIFICATIE!$F$8,$I$2:$J$159,2,FALSE)</f>
        <v>SL0011</v>
      </c>
      <c r="C4518" t="s">
        <v>5354</v>
      </c>
      <c r="D4518" t="str">
        <f>IDENTIFICATIE!$F$9</f>
        <v>V01</v>
      </c>
    </row>
    <row r="4519" spans="1:4">
      <c r="A4519" t="str">
        <f>VLOOKUP(IDENTIFICATIE!$F$7,$G$2:$H$9,2,FALSE)</f>
        <v>B01</v>
      </c>
      <c r="B4519" t="str">
        <f>VLOOKUP(IDENTIFICATIE!$F$8,$I$2:$J$159,2,FALSE)</f>
        <v>SL0011</v>
      </c>
      <c r="C4519" t="s">
        <v>5355</v>
      </c>
      <c r="D4519" t="str">
        <f>IDENTIFICATIE!$F$9</f>
        <v>V01</v>
      </c>
    </row>
    <row r="4520" spans="1:4">
      <c r="A4520" t="str">
        <f>VLOOKUP(IDENTIFICATIE!$F$7,$G$2:$H$9,2,FALSE)</f>
        <v>B01</v>
      </c>
      <c r="B4520" t="str">
        <f>VLOOKUP(IDENTIFICATIE!$F$8,$I$2:$J$159,2,FALSE)</f>
        <v>SL0011</v>
      </c>
      <c r="C4520" t="s">
        <v>5356</v>
      </c>
      <c r="D4520" t="str">
        <f>IDENTIFICATIE!$F$9</f>
        <v>V01</v>
      </c>
    </row>
    <row r="4521" spans="1:4">
      <c r="A4521" t="str">
        <f>VLOOKUP(IDENTIFICATIE!$F$7,$G$2:$H$9,2,FALSE)</f>
        <v>B01</v>
      </c>
      <c r="B4521" t="str">
        <f>VLOOKUP(IDENTIFICATIE!$F$8,$I$2:$J$159,2,FALSE)</f>
        <v>SL0011</v>
      </c>
      <c r="C4521" t="s">
        <v>5357</v>
      </c>
      <c r="D4521" t="str">
        <f>IDENTIFICATIE!$F$9</f>
        <v>V01</v>
      </c>
    </row>
    <row r="4522" spans="1:4">
      <c r="A4522" t="str">
        <f>VLOOKUP(IDENTIFICATIE!$F$7,$G$2:$H$9,2,FALSE)</f>
        <v>B01</v>
      </c>
      <c r="B4522" t="str">
        <f>VLOOKUP(IDENTIFICATIE!$F$8,$I$2:$J$159,2,FALSE)</f>
        <v>SL0011</v>
      </c>
      <c r="C4522" t="s">
        <v>5358</v>
      </c>
      <c r="D4522" t="str">
        <f>IDENTIFICATIE!$F$9</f>
        <v>V01</v>
      </c>
    </row>
    <row r="4523" spans="1:4">
      <c r="A4523" t="str">
        <f>VLOOKUP(IDENTIFICATIE!$F$7,$G$2:$H$9,2,FALSE)</f>
        <v>B01</v>
      </c>
      <c r="B4523" t="str">
        <f>VLOOKUP(IDENTIFICATIE!$F$8,$I$2:$J$159,2,FALSE)</f>
        <v>SL0011</v>
      </c>
      <c r="C4523" t="s">
        <v>5359</v>
      </c>
      <c r="D4523" t="str">
        <f>IDENTIFICATIE!$F$9</f>
        <v>V01</v>
      </c>
    </row>
    <row r="4524" spans="1:4">
      <c r="A4524" t="str">
        <f>VLOOKUP(IDENTIFICATIE!$F$7,$G$2:$H$9,2,FALSE)</f>
        <v>B01</v>
      </c>
      <c r="B4524" t="str">
        <f>VLOOKUP(IDENTIFICATIE!$F$8,$I$2:$J$159,2,FALSE)</f>
        <v>SL0011</v>
      </c>
      <c r="C4524" t="s">
        <v>5360</v>
      </c>
      <c r="D4524" t="str">
        <f>IDENTIFICATIE!$F$9</f>
        <v>V01</v>
      </c>
    </row>
    <row r="4525" spans="1:4">
      <c r="A4525" t="str">
        <f>VLOOKUP(IDENTIFICATIE!$F$7,$G$2:$H$9,2,FALSE)</f>
        <v>B01</v>
      </c>
      <c r="B4525" t="str">
        <f>VLOOKUP(IDENTIFICATIE!$F$8,$I$2:$J$159,2,FALSE)</f>
        <v>SL0011</v>
      </c>
      <c r="C4525" t="s">
        <v>5361</v>
      </c>
      <c r="D4525" t="str">
        <f>IDENTIFICATIE!$F$9</f>
        <v>V01</v>
      </c>
    </row>
    <row r="4526" spans="1:4">
      <c r="A4526" t="str">
        <f>VLOOKUP(IDENTIFICATIE!$F$7,$G$2:$H$9,2,FALSE)</f>
        <v>B01</v>
      </c>
      <c r="B4526" t="str">
        <f>VLOOKUP(IDENTIFICATIE!$F$8,$I$2:$J$159,2,FALSE)</f>
        <v>SL0011</v>
      </c>
      <c r="C4526" t="s">
        <v>5362</v>
      </c>
      <c r="D4526" t="str">
        <f>IDENTIFICATIE!$F$9</f>
        <v>V01</v>
      </c>
    </row>
    <row r="4527" spans="1:4">
      <c r="A4527" t="str">
        <f>VLOOKUP(IDENTIFICATIE!$F$7,$G$2:$H$9,2,FALSE)</f>
        <v>B01</v>
      </c>
      <c r="B4527" t="str">
        <f>VLOOKUP(IDENTIFICATIE!$F$8,$I$2:$J$159,2,FALSE)</f>
        <v>SL0011</v>
      </c>
      <c r="C4527" t="s">
        <v>5363</v>
      </c>
      <c r="D4527" t="str">
        <f>IDENTIFICATIE!$F$9</f>
        <v>V01</v>
      </c>
    </row>
    <row r="4528" spans="1:4">
      <c r="A4528" t="str">
        <f>VLOOKUP(IDENTIFICATIE!$F$7,$G$2:$H$9,2,FALSE)</f>
        <v>B01</v>
      </c>
      <c r="B4528" t="str">
        <f>VLOOKUP(IDENTIFICATIE!$F$8,$I$2:$J$159,2,FALSE)</f>
        <v>SL0011</v>
      </c>
      <c r="C4528" t="s">
        <v>5364</v>
      </c>
      <c r="D4528" t="str">
        <f>IDENTIFICATIE!$F$9</f>
        <v>V01</v>
      </c>
    </row>
    <row r="4529" spans="1:4">
      <c r="A4529" t="str">
        <f>VLOOKUP(IDENTIFICATIE!$F$7,$G$2:$H$9,2,FALSE)</f>
        <v>B01</v>
      </c>
      <c r="B4529" t="str">
        <f>VLOOKUP(IDENTIFICATIE!$F$8,$I$2:$J$159,2,FALSE)</f>
        <v>SL0011</v>
      </c>
      <c r="C4529" t="s">
        <v>5365</v>
      </c>
      <c r="D4529" t="str">
        <f>IDENTIFICATIE!$F$9</f>
        <v>V01</v>
      </c>
    </row>
    <row r="4530" spans="1:4">
      <c r="A4530" t="str">
        <f>VLOOKUP(IDENTIFICATIE!$F$7,$G$2:$H$9,2,FALSE)</f>
        <v>B01</v>
      </c>
      <c r="B4530" t="str">
        <f>VLOOKUP(IDENTIFICATIE!$F$8,$I$2:$J$159,2,FALSE)</f>
        <v>SL0011</v>
      </c>
      <c r="C4530" t="s">
        <v>5366</v>
      </c>
      <c r="D4530" t="str">
        <f>IDENTIFICATIE!$F$9</f>
        <v>V01</v>
      </c>
    </row>
    <row r="4531" spans="1:4">
      <c r="A4531" t="str">
        <f>VLOOKUP(IDENTIFICATIE!$F$7,$G$2:$H$9,2,FALSE)</f>
        <v>B01</v>
      </c>
      <c r="B4531" t="str">
        <f>VLOOKUP(IDENTIFICATIE!$F$8,$I$2:$J$159,2,FALSE)</f>
        <v>SL0011</v>
      </c>
      <c r="C4531" t="s">
        <v>5367</v>
      </c>
      <c r="D4531" t="str">
        <f>IDENTIFICATIE!$F$9</f>
        <v>V01</v>
      </c>
    </row>
    <row r="4532" spans="1:4">
      <c r="A4532" t="str">
        <f>VLOOKUP(IDENTIFICATIE!$F$7,$G$2:$H$9,2,FALSE)</f>
        <v>B01</v>
      </c>
      <c r="B4532" t="str">
        <f>VLOOKUP(IDENTIFICATIE!$F$8,$I$2:$J$159,2,FALSE)</f>
        <v>SL0011</v>
      </c>
      <c r="C4532" t="s">
        <v>5368</v>
      </c>
      <c r="D4532" t="str">
        <f>IDENTIFICATIE!$F$9</f>
        <v>V01</v>
      </c>
    </row>
    <row r="4533" spans="1:4">
      <c r="A4533" t="str">
        <f>VLOOKUP(IDENTIFICATIE!$F$7,$G$2:$H$9,2,FALSE)</f>
        <v>B01</v>
      </c>
      <c r="B4533" t="str">
        <f>VLOOKUP(IDENTIFICATIE!$F$8,$I$2:$J$159,2,FALSE)</f>
        <v>SL0011</v>
      </c>
      <c r="C4533" t="s">
        <v>5369</v>
      </c>
      <c r="D4533" t="str">
        <f>IDENTIFICATIE!$F$9</f>
        <v>V01</v>
      </c>
    </row>
    <row r="4534" spans="1:4">
      <c r="A4534" t="str">
        <f>VLOOKUP(IDENTIFICATIE!$F$7,$G$2:$H$9,2,FALSE)</f>
        <v>B01</v>
      </c>
      <c r="B4534" t="str">
        <f>VLOOKUP(IDENTIFICATIE!$F$8,$I$2:$J$159,2,FALSE)</f>
        <v>SL0011</v>
      </c>
      <c r="C4534" t="s">
        <v>5370</v>
      </c>
      <c r="D4534" t="str">
        <f>IDENTIFICATIE!$F$9</f>
        <v>V01</v>
      </c>
    </row>
    <row r="4535" spans="1:4">
      <c r="A4535" t="str">
        <f>VLOOKUP(IDENTIFICATIE!$F$7,$G$2:$H$9,2,FALSE)</f>
        <v>B01</v>
      </c>
      <c r="B4535" t="str">
        <f>VLOOKUP(IDENTIFICATIE!$F$8,$I$2:$J$159,2,FALSE)</f>
        <v>SL0011</v>
      </c>
      <c r="C4535" t="s">
        <v>5371</v>
      </c>
      <c r="D4535" t="str">
        <f>IDENTIFICATIE!$F$9</f>
        <v>V01</v>
      </c>
    </row>
    <row r="4536" spans="1:4">
      <c r="A4536" t="str">
        <f>VLOOKUP(IDENTIFICATIE!$F$7,$G$2:$H$9,2,FALSE)</f>
        <v>B01</v>
      </c>
      <c r="B4536" t="str">
        <f>VLOOKUP(IDENTIFICATIE!$F$8,$I$2:$J$159,2,FALSE)</f>
        <v>SL0011</v>
      </c>
      <c r="C4536" t="s">
        <v>5372</v>
      </c>
      <c r="D4536" t="str">
        <f>IDENTIFICATIE!$F$9</f>
        <v>V01</v>
      </c>
    </row>
    <row r="4537" spans="1:4">
      <c r="A4537" t="str">
        <f>VLOOKUP(IDENTIFICATIE!$F$7,$G$2:$H$9,2,FALSE)</f>
        <v>B01</v>
      </c>
      <c r="B4537" t="str">
        <f>VLOOKUP(IDENTIFICATIE!$F$8,$I$2:$J$159,2,FALSE)</f>
        <v>SL0011</v>
      </c>
      <c r="C4537" t="s">
        <v>5373</v>
      </c>
      <c r="D4537" t="str">
        <f>IDENTIFICATIE!$F$9</f>
        <v>V01</v>
      </c>
    </row>
    <row r="4538" spans="1:4">
      <c r="A4538" t="str">
        <f>VLOOKUP(IDENTIFICATIE!$F$7,$G$2:$H$9,2,FALSE)</f>
        <v>B01</v>
      </c>
      <c r="B4538" t="str">
        <f>VLOOKUP(IDENTIFICATIE!$F$8,$I$2:$J$159,2,FALSE)</f>
        <v>SL0011</v>
      </c>
      <c r="C4538" t="s">
        <v>5374</v>
      </c>
      <c r="D4538" t="str">
        <f>IDENTIFICATIE!$F$9</f>
        <v>V01</v>
      </c>
    </row>
    <row r="4539" spans="1:4">
      <c r="A4539" t="str">
        <f>VLOOKUP(IDENTIFICATIE!$F$7,$G$2:$H$9,2,FALSE)</f>
        <v>B01</v>
      </c>
      <c r="B4539" t="str">
        <f>VLOOKUP(IDENTIFICATIE!$F$8,$I$2:$J$159,2,FALSE)</f>
        <v>SL0011</v>
      </c>
      <c r="C4539" t="s">
        <v>5375</v>
      </c>
      <c r="D4539" t="str">
        <f>IDENTIFICATIE!$F$9</f>
        <v>V01</v>
      </c>
    </row>
    <row r="4540" spans="1:4">
      <c r="A4540" t="str">
        <f>VLOOKUP(IDENTIFICATIE!$F$7,$G$2:$H$9,2,FALSE)</f>
        <v>B01</v>
      </c>
      <c r="B4540" t="str">
        <f>VLOOKUP(IDENTIFICATIE!$F$8,$I$2:$J$159,2,FALSE)</f>
        <v>SL0011</v>
      </c>
      <c r="C4540" t="s">
        <v>5376</v>
      </c>
      <c r="D4540" t="str">
        <f>IDENTIFICATIE!$F$9</f>
        <v>V01</v>
      </c>
    </row>
    <row r="4541" spans="1:4">
      <c r="A4541" t="str">
        <f>VLOOKUP(IDENTIFICATIE!$F$7,$G$2:$H$9,2,FALSE)</f>
        <v>B01</v>
      </c>
      <c r="B4541" t="str">
        <f>VLOOKUP(IDENTIFICATIE!$F$8,$I$2:$J$159,2,FALSE)</f>
        <v>SL0011</v>
      </c>
      <c r="C4541" t="s">
        <v>5377</v>
      </c>
      <c r="D4541" t="str">
        <f>IDENTIFICATIE!$F$9</f>
        <v>V01</v>
      </c>
    </row>
    <row r="4542" spans="1:4">
      <c r="A4542" t="str">
        <f>VLOOKUP(IDENTIFICATIE!$F$7,$G$2:$H$9,2,FALSE)</f>
        <v>B01</v>
      </c>
      <c r="B4542" t="str">
        <f>VLOOKUP(IDENTIFICATIE!$F$8,$I$2:$J$159,2,FALSE)</f>
        <v>SL0011</v>
      </c>
      <c r="C4542" t="s">
        <v>5378</v>
      </c>
      <c r="D4542" t="str">
        <f>IDENTIFICATIE!$F$9</f>
        <v>V01</v>
      </c>
    </row>
    <row r="4543" spans="1:4">
      <c r="A4543" t="str">
        <f>VLOOKUP(IDENTIFICATIE!$F$7,$G$2:$H$9,2,FALSE)</f>
        <v>B01</v>
      </c>
      <c r="B4543" t="str">
        <f>VLOOKUP(IDENTIFICATIE!$F$8,$I$2:$J$159,2,FALSE)</f>
        <v>SL0011</v>
      </c>
      <c r="C4543" t="s">
        <v>5379</v>
      </c>
      <c r="D4543" t="str">
        <f>IDENTIFICATIE!$F$9</f>
        <v>V01</v>
      </c>
    </row>
    <row r="4544" spans="1:4">
      <c r="A4544" t="str">
        <f>VLOOKUP(IDENTIFICATIE!$F$7,$G$2:$H$9,2,FALSE)</f>
        <v>B01</v>
      </c>
      <c r="B4544" t="str">
        <f>VLOOKUP(IDENTIFICATIE!$F$8,$I$2:$J$159,2,FALSE)</f>
        <v>SL0011</v>
      </c>
      <c r="C4544" t="s">
        <v>5380</v>
      </c>
      <c r="D4544" t="str">
        <f>IDENTIFICATIE!$F$9</f>
        <v>V01</v>
      </c>
    </row>
    <row r="4545" spans="1:4">
      <c r="A4545" t="str">
        <f>VLOOKUP(IDENTIFICATIE!$F$7,$G$2:$H$9,2,FALSE)</f>
        <v>B01</v>
      </c>
      <c r="B4545" t="str">
        <f>VLOOKUP(IDENTIFICATIE!$F$8,$I$2:$J$159,2,FALSE)</f>
        <v>SL0011</v>
      </c>
      <c r="C4545" t="s">
        <v>5381</v>
      </c>
      <c r="D4545" t="str">
        <f>IDENTIFICATIE!$F$9</f>
        <v>V01</v>
      </c>
    </row>
    <row r="4546" spans="1:4">
      <c r="A4546" t="str">
        <f>VLOOKUP(IDENTIFICATIE!$F$7,$G$2:$H$9,2,FALSE)</f>
        <v>B01</v>
      </c>
      <c r="B4546" t="str">
        <f>VLOOKUP(IDENTIFICATIE!$F$8,$I$2:$J$159,2,FALSE)</f>
        <v>SL0011</v>
      </c>
      <c r="C4546" t="s">
        <v>5382</v>
      </c>
      <c r="D4546" t="str">
        <f>IDENTIFICATIE!$F$9</f>
        <v>V01</v>
      </c>
    </row>
    <row r="4547" spans="1:4">
      <c r="A4547" t="str">
        <f>VLOOKUP(IDENTIFICATIE!$F$7,$G$2:$H$9,2,FALSE)</f>
        <v>B01</v>
      </c>
      <c r="B4547" t="str">
        <f>VLOOKUP(IDENTIFICATIE!$F$8,$I$2:$J$159,2,FALSE)</f>
        <v>SL0011</v>
      </c>
      <c r="C4547" t="s">
        <v>5383</v>
      </c>
      <c r="D4547" t="str">
        <f>IDENTIFICATIE!$F$9</f>
        <v>V01</v>
      </c>
    </row>
    <row r="4548" spans="1:4">
      <c r="A4548" t="str">
        <f>VLOOKUP(IDENTIFICATIE!$F$7,$G$2:$H$9,2,FALSE)</f>
        <v>B01</v>
      </c>
      <c r="B4548" t="str">
        <f>VLOOKUP(IDENTIFICATIE!$F$8,$I$2:$J$159,2,FALSE)</f>
        <v>SL0011</v>
      </c>
      <c r="C4548" t="s">
        <v>5384</v>
      </c>
      <c r="D4548" t="str">
        <f>IDENTIFICATIE!$F$9</f>
        <v>V01</v>
      </c>
    </row>
    <row r="4549" spans="1:4">
      <c r="A4549" t="str">
        <f>VLOOKUP(IDENTIFICATIE!$F$7,$G$2:$H$9,2,FALSE)</f>
        <v>B01</v>
      </c>
      <c r="B4549" t="str">
        <f>VLOOKUP(IDENTIFICATIE!$F$8,$I$2:$J$159,2,FALSE)</f>
        <v>SL0011</v>
      </c>
      <c r="C4549" t="s">
        <v>5385</v>
      </c>
      <c r="D4549" t="str">
        <f>IDENTIFICATIE!$F$9</f>
        <v>V01</v>
      </c>
    </row>
    <row r="4550" spans="1:4">
      <c r="A4550" t="str">
        <f>VLOOKUP(IDENTIFICATIE!$F$7,$G$2:$H$9,2,FALSE)</f>
        <v>B01</v>
      </c>
      <c r="B4550" t="str">
        <f>VLOOKUP(IDENTIFICATIE!$F$8,$I$2:$J$159,2,FALSE)</f>
        <v>SL0011</v>
      </c>
      <c r="C4550" t="s">
        <v>5386</v>
      </c>
      <c r="D4550" t="str">
        <f>IDENTIFICATIE!$F$9</f>
        <v>V01</v>
      </c>
    </row>
    <row r="4551" spans="1:4">
      <c r="A4551" t="str">
        <f>VLOOKUP(IDENTIFICATIE!$F$7,$G$2:$H$9,2,FALSE)</f>
        <v>B01</v>
      </c>
      <c r="B4551" t="str">
        <f>VLOOKUP(IDENTIFICATIE!$F$8,$I$2:$J$159,2,FALSE)</f>
        <v>SL0011</v>
      </c>
      <c r="C4551" t="s">
        <v>5387</v>
      </c>
      <c r="D4551" t="str">
        <f>IDENTIFICATIE!$F$9</f>
        <v>V01</v>
      </c>
    </row>
    <row r="4552" spans="1:4">
      <c r="A4552" t="str">
        <f>VLOOKUP(IDENTIFICATIE!$F$7,$G$2:$H$9,2,FALSE)</f>
        <v>B01</v>
      </c>
      <c r="B4552" t="str">
        <f>VLOOKUP(IDENTIFICATIE!$F$8,$I$2:$J$159,2,FALSE)</f>
        <v>SL0011</v>
      </c>
      <c r="C4552" t="s">
        <v>5388</v>
      </c>
      <c r="D4552" t="str">
        <f>IDENTIFICATIE!$F$9</f>
        <v>V01</v>
      </c>
    </row>
    <row r="4553" spans="1:4">
      <c r="A4553" t="str">
        <f>VLOOKUP(IDENTIFICATIE!$F$7,$G$2:$H$9,2,FALSE)</f>
        <v>B01</v>
      </c>
      <c r="B4553" t="str">
        <f>VLOOKUP(IDENTIFICATIE!$F$8,$I$2:$J$159,2,FALSE)</f>
        <v>SL0011</v>
      </c>
      <c r="C4553" t="s">
        <v>5389</v>
      </c>
      <c r="D4553" t="str">
        <f>IDENTIFICATIE!$F$9</f>
        <v>V01</v>
      </c>
    </row>
    <row r="4554" spans="1:4">
      <c r="A4554" t="str">
        <f>VLOOKUP(IDENTIFICATIE!$F$7,$G$2:$H$9,2,FALSE)</f>
        <v>B01</v>
      </c>
      <c r="B4554" t="str">
        <f>VLOOKUP(IDENTIFICATIE!$F$8,$I$2:$J$159,2,FALSE)</f>
        <v>SL0011</v>
      </c>
      <c r="C4554" t="s">
        <v>5390</v>
      </c>
      <c r="D4554" t="str">
        <f>IDENTIFICATIE!$F$9</f>
        <v>V01</v>
      </c>
    </row>
    <row r="4555" spans="1:4">
      <c r="A4555" t="str">
        <f>VLOOKUP(IDENTIFICATIE!$F$7,$G$2:$H$9,2,FALSE)</f>
        <v>B01</v>
      </c>
      <c r="B4555" t="str">
        <f>VLOOKUP(IDENTIFICATIE!$F$8,$I$2:$J$159,2,FALSE)</f>
        <v>SL0011</v>
      </c>
      <c r="C4555" t="s">
        <v>5391</v>
      </c>
      <c r="D4555" t="str">
        <f>IDENTIFICATIE!$F$9</f>
        <v>V01</v>
      </c>
    </row>
    <row r="4556" spans="1:4">
      <c r="A4556" t="str">
        <f>VLOOKUP(IDENTIFICATIE!$F$7,$G$2:$H$9,2,FALSE)</f>
        <v>B01</v>
      </c>
      <c r="B4556" t="str">
        <f>VLOOKUP(IDENTIFICATIE!$F$8,$I$2:$J$159,2,FALSE)</f>
        <v>SL0011</v>
      </c>
      <c r="C4556" t="s">
        <v>5392</v>
      </c>
      <c r="D4556" t="str">
        <f>IDENTIFICATIE!$F$9</f>
        <v>V01</v>
      </c>
    </row>
    <row r="4557" spans="1:4">
      <c r="A4557" t="str">
        <f>VLOOKUP(IDENTIFICATIE!$F$7,$G$2:$H$9,2,FALSE)</f>
        <v>B01</v>
      </c>
      <c r="B4557" t="str">
        <f>VLOOKUP(IDENTIFICATIE!$F$8,$I$2:$J$159,2,FALSE)</f>
        <v>SL0011</v>
      </c>
      <c r="C4557" t="s">
        <v>5393</v>
      </c>
      <c r="D4557" t="str">
        <f>IDENTIFICATIE!$F$9</f>
        <v>V01</v>
      </c>
    </row>
    <row r="4558" spans="1:4">
      <c r="A4558" t="str">
        <f>VLOOKUP(IDENTIFICATIE!$F$7,$G$2:$H$9,2,FALSE)</f>
        <v>B01</v>
      </c>
      <c r="B4558" t="str">
        <f>VLOOKUP(IDENTIFICATIE!$F$8,$I$2:$J$159,2,FALSE)</f>
        <v>SL0011</v>
      </c>
      <c r="C4558" t="s">
        <v>5394</v>
      </c>
      <c r="D4558" t="str">
        <f>IDENTIFICATIE!$F$9</f>
        <v>V01</v>
      </c>
    </row>
    <row r="4559" spans="1:4">
      <c r="A4559" t="str">
        <f>VLOOKUP(IDENTIFICATIE!$F$7,$G$2:$H$9,2,FALSE)</f>
        <v>B01</v>
      </c>
      <c r="B4559" t="str">
        <f>VLOOKUP(IDENTIFICATIE!$F$8,$I$2:$J$159,2,FALSE)</f>
        <v>SL0011</v>
      </c>
      <c r="C4559" t="s">
        <v>5395</v>
      </c>
      <c r="D4559" t="str">
        <f>IDENTIFICATIE!$F$9</f>
        <v>V01</v>
      </c>
    </row>
    <row r="4560" spans="1:4">
      <c r="A4560" t="str">
        <f>VLOOKUP(IDENTIFICATIE!$F$7,$G$2:$H$9,2,FALSE)</f>
        <v>B01</v>
      </c>
      <c r="B4560" t="str">
        <f>VLOOKUP(IDENTIFICATIE!$F$8,$I$2:$J$159,2,FALSE)</f>
        <v>SL0011</v>
      </c>
      <c r="C4560" t="s">
        <v>5396</v>
      </c>
      <c r="D4560" t="str">
        <f>IDENTIFICATIE!$F$9</f>
        <v>V01</v>
      </c>
    </row>
    <row r="4561" spans="1:4">
      <c r="A4561" t="str">
        <f>VLOOKUP(IDENTIFICATIE!$F$7,$G$2:$H$9,2,FALSE)</f>
        <v>B01</v>
      </c>
      <c r="B4561" t="str">
        <f>VLOOKUP(IDENTIFICATIE!$F$8,$I$2:$J$159,2,FALSE)</f>
        <v>SL0011</v>
      </c>
      <c r="C4561" t="s">
        <v>5397</v>
      </c>
      <c r="D4561" t="str">
        <f>IDENTIFICATIE!$F$9</f>
        <v>V01</v>
      </c>
    </row>
    <row r="4562" spans="1:4">
      <c r="A4562" t="str">
        <f>VLOOKUP(IDENTIFICATIE!$F$7,$G$2:$H$9,2,FALSE)</f>
        <v>B01</v>
      </c>
      <c r="B4562" t="str">
        <f>VLOOKUP(IDENTIFICATIE!$F$8,$I$2:$J$159,2,FALSE)</f>
        <v>SL0011</v>
      </c>
      <c r="C4562" t="s">
        <v>5398</v>
      </c>
      <c r="D4562" t="str">
        <f>IDENTIFICATIE!$F$9</f>
        <v>V01</v>
      </c>
    </row>
    <row r="4563" spans="1:4">
      <c r="A4563" t="str">
        <f>VLOOKUP(IDENTIFICATIE!$F$7,$G$2:$H$9,2,FALSE)</f>
        <v>B01</v>
      </c>
      <c r="B4563" t="str">
        <f>VLOOKUP(IDENTIFICATIE!$F$8,$I$2:$J$159,2,FALSE)</f>
        <v>SL0011</v>
      </c>
      <c r="C4563" t="s">
        <v>5399</v>
      </c>
      <c r="D4563" t="str">
        <f>IDENTIFICATIE!$F$9</f>
        <v>V01</v>
      </c>
    </row>
    <row r="4564" spans="1:4">
      <c r="A4564" t="str">
        <f>VLOOKUP(IDENTIFICATIE!$F$7,$G$2:$H$9,2,FALSE)</f>
        <v>B01</v>
      </c>
      <c r="B4564" t="str">
        <f>VLOOKUP(IDENTIFICATIE!$F$8,$I$2:$J$159,2,FALSE)</f>
        <v>SL0011</v>
      </c>
      <c r="C4564" t="s">
        <v>5400</v>
      </c>
      <c r="D4564" t="str">
        <f>IDENTIFICATIE!$F$9</f>
        <v>V01</v>
      </c>
    </row>
    <row r="4565" spans="1:4">
      <c r="A4565" t="str">
        <f>VLOOKUP(IDENTIFICATIE!$F$7,$G$2:$H$9,2,FALSE)</f>
        <v>B01</v>
      </c>
      <c r="B4565" t="str">
        <f>VLOOKUP(IDENTIFICATIE!$F$8,$I$2:$J$159,2,FALSE)</f>
        <v>SL0011</v>
      </c>
      <c r="C4565" t="s">
        <v>5401</v>
      </c>
      <c r="D4565" t="str">
        <f>IDENTIFICATIE!$F$9</f>
        <v>V01</v>
      </c>
    </row>
    <row r="4566" spans="1:4">
      <c r="A4566" t="str">
        <f>VLOOKUP(IDENTIFICATIE!$F$7,$G$2:$H$9,2,FALSE)</f>
        <v>B01</v>
      </c>
      <c r="B4566" t="str">
        <f>VLOOKUP(IDENTIFICATIE!$F$8,$I$2:$J$159,2,FALSE)</f>
        <v>SL0011</v>
      </c>
      <c r="C4566" t="s">
        <v>5402</v>
      </c>
      <c r="D4566" t="str">
        <f>IDENTIFICATIE!$F$9</f>
        <v>V01</v>
      </c>
    </row>
    <row r="4567" spans="1:4">
      <c r="A4567" t="str">
        <f>VLOOKUP(IDENTIFICATIE!$F$7,$G$2:$H$9,2,FALSE)</f>
        <v>B01</v>
      </c>
      <c r="B4567" t="str">
        <f>VLOOKUP(IDENTIFICATIE!$F$8,$I$2:$J$159,2,FALSE)</f>
        <v>SL0011</v>
      </c>
      <c r="C4567" t="s">
        <v>5403</v>
      </c>
      <c r="D4567" t="str">
        <f>IDENTIFICATIE!$F$9</f>
        <v>V01</v>
      </c>
    </row>
    <row r="4568" spans="1:4">
      <c r="A4568" t="str">
        <f>VLOOKUP(IDENTIFICATIE!$F$7,$G$2:$H$9,2,FALSE)</f>
        <v>B01</v>
      </c>
      <c r="B4568" t="str">
        <f>VLOOKUP(IDENTIFICATIE!$F$8,$I$2:$J$159,2,FALSE)</f>
        <v>SL0011</v>
      </c>
      <c r="C4568" t="s">
        <v>5404</v>
      </c>
      <c r="D4568" t="str">
        <f>IDENTIFICATIE!$F$9</f>
        <v>V01</v>
      </c>
    </row>
    <row r="4569" spans="1:4">
      <c r="A4569" t="str">
        <f>VLOOKUP(IDENTIFICATIE!$F$7,$G$2:$H$9,2,FALSE)</f>
        <v>B01</v>
      </c>
      <c r="B4569" t="str">
        <f>VLOOKUP(IDENTIFICATIE!$F$8,$I$2:$J$159,2,FALSE)</f>
        <v>SL0011</v>
      </c>
      <c r="C4569" t="s">
        <v>5405</v>
      </c>
      <c r="D4569" t="str">
        <f>IDENTIFICATIE!$F$9</f>
        <v>V01</v>
      </c>
    </row>
    <row r="4570" spans="1:4">
      <c r="A4570" t="str">
        <f>VLOOKUP(IDENTIFICATIE!$F$7,$G$2:$H$9,2,FALSE)</f>
        <v>B01</v>
      </c>
      <c r="B4570" t="str">
        <f>VLOOKUP(IDENTIFICATIE!$F$8,$I$2:$J$159,2,FALSE)</f>
        <v>SL0011</v>
      </c>
      <c r="C4570" t="s">
        <v>5406</v>
      </c>
      <c r="D4570" t="str">
        <f>IDENTIFICATIE!$F$9</f>
        <v>V01</v>
      </c>
    </row>
    <row r="4571" spans="1:4">
      <c r="A4571" t="str">
        <f>VLOOKUP(IDENTIFICATIE!$F$7,$G$2:$H$9,2,FALSE)</f>
        <v>B01</v>
      </c>
      <c r="B4571" t="str">
        <f>VLOOKUP(IDENTIFICATIE!$F$8,$I$2:$J$159,2,FALSE)</f>
        <v>SL0011</v>
      </c>
      <c r="C4571" t="s">
        <v>5407</v>
      </c>
      <c r="D4571" t="str">
        <f>IDENTIFICATIE!$F$9</f>
        <v>V01</v>
      </c>
    </row>
    <row r="4572" spans="1:4">
      <c r="A4572" t="str">
        <f>VLOOKUP(IDENTIFICATIE!$F$7,$G$2:$H$9,2,FALSE)</f>
        <v>B01</v>
      </c>
      <c r="B4572" t="str">
        <f>VLOOKUP(IDENTIFICATIE!$F$8,$I$2:$J$159,2,FALSE)</f>
        <v>SL0011</v>
      </c>
      <c r="C4572" t="s">
        <v>5408</v>
      </c>
      <c r="D4572" t="str">
        <f>IDENTIFICATIE!$F$9</f>
        <v>V01</v>
      </c>
    </row>
    <row r="4573" spans="1:4">
      <c r="A4573" t="str">
        <f>VLOOKUP(IDENTIFICATIE!$F$7,$G$2:$H$9,2,FALSE)</f>
        <v>B01</v>
      </c>
      <c r="B4573" t="str">
        <f>VLOOKUP(IDENTIFICATIE!$F$8,$I$2:$J$159,2,FALSE)</f>
        <v>SL0011</v>
      </c>
      <c r="C4573" t="s">
        <v>5409</v>
      </c>
      <c r="D4573" t="str">
        <f>IDENTIFICATIE!$F$9</f>
        <v>V01</v>
      </c>
    </row>
    <row r="4574" spans="1:4">
      <c r="A4574" t="str">
        <f>VLOOKUP(IDENTIFICATIE!$F$7,$G$2:$H$9,2,FALSE)</f>
        <v>B01</v>
      </c>
      <c r="B4574" t="str">
        <f>VLOOKUP(IDENTIFICATIE!$F$8,$I$2:$J$159,2,FALSE)</f>
        <v>SL0011</v>
      </c>
      <c r="C4574" t="s">
        <v>5410</v>
      </c>
      <c r="D4574" t="str">
        <f>IDENTIFICATIE!$F$9</f>
        <v>V01</v>
      </c>
    </row>
    <row r="4575" spans="1:4">
      <c r="A4575" t="str">
        <f>VLOOKUP(IDENTIFICATIE!$F$7,$G$2:$H$9,2,FALSE)</f>
        <v>B01</v>
      </c>
      <c r="B4575" t="str">
        <f>VLOOKUP(IDENTIFICATIE!$F$8,$I$2:$J$159,2,FALSE)</f>
        <v>SL0011</v>
      </c>
      <c r="C4575" t="s">
        <v>5411</v>
      </c>
      <c r="D4575" t="str">
        <f>IDENTIFICATIE!$F$9</f>
        <v>V01</v>
      </c>
    </row>
    <row r="4576" spans="1:4">
      <c r="A4576" t="str">
        <f>VLOOKUP(IDENTIFICATIE!$F$7,$G$2:$H$9,2,FALSE)</f>
        <v>B01</v>
      </c>
      <c r="B4576" t="str">
        <f>VLOOKUP(IDENTIFICATIE!$F$8,$I$2:$J$159,2,FALSE)</f>
        <v>SL0011</v>
      </c>
      <c r="C4576" t="s">
        <v>5412</v>
      </c>
      <c r="D4576" t="str">
        <f>IDENTIFICATIE!$F$9</f>
        <v>V01</v>
      </c>
    </row>
    <row r="4577" spans="1:4">
      <c r="A4577" t="str">
        <f>VLOOKUP(IDENTIFICATIE!$F$7,$G$2:$H$9,2,FALSE)</f>
        <v>B01</v>
      </c>
      <c r="B4577" t="str">
        <f>VLOOKUP(IDENTIFICATIE!$F$8,$I$2:$J$159,2,FALSE)</f>
        <v>SL0011</v>
      </c>
      <c r="C4577" t="s">
        <v>5413</v>
      </c>
      <c r="D4577" t="str">
        <f>IDENTIFICATIE!$F$9</f>
        <v>V01</v>
      </c>
    </row>
    <row r="4578" spans="1:4">
      <c r="A4578" t="str">
        <f>VLOOKUP(IDENTIFICATIE!$F$7,$G$2:$H$9,2,FALSE)</f>
        <v>B01</v>
      </c>
      <c r="B4578" t="str">
        <f>VLOOKUP(IDENTIFICATIE!$F$8,$I$2:$J$159,2,FALSE)</f>
        <v>SL0011</v>
      </c>
      <c r="C4578" t="s">
        <v>5414</v>
      </c>
      <c r="D4578" t="str">
        <f>IDENTIFICATIE!$F$9</f>
        <v>V01</v>
      </c>
    </row>
    <row r="4579" spans="1:4">
      <c r="A4579" t="str">
        <f>VLOOKUP(IDENTIFICATIE!$F$7,$G$2:$H$9,2,FALSE)</f>
        <v>B01</v>
      </c>
      <c r="B4579" t="str">
        <f>VLOOKUP(IDENTIFICATIE!$F$8,$I$2:$J$159,2,FALSE)</f>
        <v>SL0011</v>
      </c>
      <c r="C4579" t="s">
        <v>5415</v>
      </c>
      <c r="D4579" t="str">
        <f>IDENTIFICATIE!$F$9</f>
        <v>V01</v>
      </c>
    </row>
    <row r="4580" spans="1:4">
      <c r="A4580" t="str">
        <f>VLOOKUP(IDENTIFICATIE!$F$7,$G$2:$H$9,2,FALSE)</f>
        <v>B01</v>
      </c>
      <c r="B4580" t="str">
        <f>VLOOKUP(IDENTIFICATIE!$F$8,$I$2:$J$159,2,FALSE)</f>
        <v>SL0011</v>
      </c>
      <c r="C4580" t="s">
        <v>5416</v>
      </c>
      <c r="D4580" t="str">
        <f>IDENTIFICATIE!$F$9</f>
        <v>V01</v>
      </c>
    </row>
    <row r="4581" spans="1:4">
      <c r="A4581" t="str">
        <f>VLOOKUP(IDENTIFICATIE!$F$7,$G$2:$H$9,2,FALSE)</f>
        <v>B01</v>
      </c>
      <c r="B4581" t="str">
        <f>VLOOKUP(IDENTIFICATIE!$F$8,$I$2:$J$159,2,FALSE)</f>
        <v>SL0011</v>
      </c>
      <c r="C4581" t="s">
        <v>5417</v>
      </c>
      <c r="D4581" t="str">
        <f>IDENTIFICATIE!$F$9</f>
        <v>V01</v>
      </c>
    </row>
    <row r="4582" spans="1:4">
      <c r="A4582" t="str">
        <f>VLOOKUP(IDENTIFICATIE!$F$7,$G$2:$H$9,2,FALSE)</f>
        <v>B01</v>
      </c>
      <c r="B4582" t="str">
        <f>VLOOKUP(IDENTIFICATIE!$F$8,$I$2:$J$159,2,FALSE)</f>
        <v>SL0011</v>
      </c>
      <c r="C4582" t="s">
        <v>5418</v>
      </c>
      <c r="D4582" t="str">
        <f>IDENTIFICATIE!$F$9</f>
        <v>V01</v>
      </c>
    </row>
    <row r="4583" spans="1:4">
      <c r="A4583" t="str">
        <f>VLOOKUP(IDENTIFICATIE!$F$7,$G$2:$H$9,2,FALSE)</f>
        <v>B01</v>
      </c>
      <c r="B4583" t="str">
        <f>VLOOKUP(IDENTIFICATIE!$F$8,$I$2:$J$159,2,FALSE)</f>
        <v>SL0011</v>
      </c>
      <c r="C4583" t="s">
        <v>5419</v>
      </c>
      <c r="D4583" t="str">
        <f>IDENTIFICATIE!$F$9</f>
        <v>V01</v>
      </c>
    </row>
    <row r="4584" spans="1:4">
      <c r="A4584" t="str">
        <f>VLOOKUP(IDENTIFICATIE!$F$7,$G$2:$H$9,2,FALSE)</f>
        <v>B01</v>
      </c>
      <c r="B4584" t="str">
        <f>VLOOKUP(IDENTIFICATIE!$F$8,$I$2:$J$159,2,FALSE)</f>
        <v>SL0011</v>
      </c>
      <c r="C4584" t="s">
        <v>5420</v>
      </c>
      <c r="D4584" t="str">
        <f>IDENTIFICATIE!$F$9</f>
        <v>V01</v>
      </c>
    </row>
    <row r="4585" spans="1:4">
      <c r="A4585" t="str">
        <f>VLOOKUP(IDENTIFICATIE!$F$7,$G$2:$H$9,2,FALSE)</f>
        <v>B01</v>
      </c>
      <c r="B4585" t="str">
        <f>VLOOKUP(IDENTIFICATIE!$F$8,$I$2:$J$159,2,FALSE)</f>
        <v>SL0011</v>
      </c>
      <c r="C4585" t="s">
        <v>5421</v>
      </c>
      <c r="D4585" t="str">
        <f>IDENTIFICATIE!$F$9</f>
        <v>V01</v>
      </c>
    </row>
    <row r="4586" spans="1:4">
      <c r="A4586" t="str">
        <f>VLOOKUP(IDENTIFICATIE!$F$7,$G$2:$H$9,2,FALSE)</f>
        <v>B01</v>
      </c>
      <c r="B4586" t="str">
        <f>VLOOKUP(IDENTIFICATIE!$F$8,$I$2:$J$159,2,FALSE)</f>
        <v>SL0011</v>
      </c>
      <c r="C4586" t="s">
        <v>5422</v>
      </c>
      <c r="D4586" t="str">
        <f>IDENTIFICATIE!$F$9</f>
        <v>V01</v>
      </c>
    </row>
    <row r="4587" spans="1:4">
      <c r="A4587" t="str">
        <f>VLOOKUP(IDENTIFICATIE!$F$7,$G$2:$H$9,2,FALSE)</f>
        <v>B01</v>
      </c>
      <c r="B4587" t="str">
        <f>VLOOKUP(IDENTIFICATIE!$F$8,$I$2:$J$159,2,FALSE)</f>
        <v>SL0011</v>
      </c>
      <c r="C4587" t="s">
        <v>5423</v>
      </c>
      <c r="D4587" t="str">
        <f>IDENTIFICATIE!$F$9</f>
        <v>V01</v>
      </c>
    </row>
    <row r="4588" spans="1:4">
      <c r="A4588" t="str">
        <f>VLOOKUP(IDENTIFICATIE!$F$7,$G$2:$H$9,2,FALSE)</f>
        <v>B01</v>
      </c>
      <c r="B4588" t="str">
        <f>VLOOKUP(IDENTIFICATIE!$F$8,$I$2:$J$159,2,FALSE)</f>
        <v>SL0011</v>
      </c>
      <c r="C4588" t="s">
        <v>5424</v>
      </c>
      <c r="D4588" t="str">
        <f>IDENTIFICATIE!$F$9</f>
        <v>V01</v>
      </c>
    </row>
    <row r="4589" spans="1:4">
      <c r="A4589" t="str">
        <f>VLOOKUP(IDENTIFICATIE!$F$7,$G$2:$H$9,2,FALSE)</f>
        <v>B01</v>
      </c>
      <c r="B4589" t="str">
        <f>VLOOKUP(IDENTIFICATIE!$F$8,$I$2:$J$159,2,FALSE)</f>
        <v>SL0011</v>
      </c>
      <c r="C4589" t="s">
        <v>5425</v>
      </c>
      <c r="D4589" t="str">
        <f>IDENTIFICATIE!$F$9</f>
        <v>V01</v>
      </c>
    </row>
    <row r="4590" spans="1:4">
      <c r="A4590" t="str">
        <f>VLOOKUP(IDENTIFICATIE!$F$7,$G$2:$H$9,2,FALSE)</f>
        <v>B01</v>
      </c>
      <c r="B4590" t="str">
        <f>VLOOKUP(IDENTIFICATIE!$F$8,$I$2:$J$159,2,FALSE)</f>
        <v>SL0011</v>
      </c>
      <c r="C4590" t="s">
        <v>5426</v>
      </c>
      <c r="D4590" t="str">
        <f>IDENTIFICATIE!$F$9</f>
        <v>V01</v>
      </c>
    </row>
    <row r="4591" spans="1:4">
      <c r="A4591" t="str">
        <f>VLOOKUP(IDENTIFICATIE!$F$7,$G$2:$H$9,2,FALSE)</f>
        <v>B01</v>
      </c>
      <c r="B4591" t="str">
        <f>VLOOKUP(IDENTIFICATIE!$F$8,$I$2:$J$159,2,FALSE)</f>
        <v>SL0011</v>
      </c>
      <c r="C4591" t="s">
        <v>5427</v>
      </c>
      <c r="D4591" t="str">
        <f>IDENTIFICATIE!$F$9</f>
        <v>V01</v>
      </c>
    </row>
    <row r="4592" spans="1:4">
      <c r="A4592" t="str">
        <f>VLOOKUP(IDENTIFICATIE!$F$7,$G$2:$H$9,2,FALSE)</f>
        <v>B01</v>
      </c>
      <c r="B4592" t="str">
        <f>VLOOKUP(IDENTIFICATIE!$F$8,$I$2:$J$159,2,FALSE)</f>
        <v>SL0011</v>
      </c>
      <c r="C4592" t="s">
        <v>5428</v>
      </c>
      <c r="D4592" t="str">
        <f>IDENTIFICATIE!$F$9</f>
        <v>V01</v>
      </c>
    </row>
    <row r="4593" spans="1:4">
      <c r="A4593" t="str">
        <f>VLOOKUP(IDENTIFICATIE!$F$7,$G$2:$H$9,2,FALSE)</f>
        <v>B01</v>
      </c>
      <c r="B4593" t="str">
        <f>VLOOKUP(IDENTIFICATIE!$F$8,$I$2:$J$159,2,FALSE)</f>
        <v>SL0011</v>
      </c>
      <c r="C4593" t="s">
        <v>5429</v>
      </c>
      <c r="D4593" t="str">
        <f>IDENTIFICATIE!$F$9</f>
        <v>V01</v>
      </c>
    </row>
    <row r="4594" spans="1:4">
      <c r="A4594" t="str">
        <f>VLOOKUP(IDENTIFICATIE!$F$7,$G$2:$H$9,2,FALSE)</f>
        <v>B01</v>
      </c>
      <c r="B4594" t="str">
        <f>VLOOKUP(IDENTIFICATIE!$F$8,$I$2:$J$159,2,FALSE)</f>
        <v>SL0011</v>
      </c>
      <c r="C4594" t="s">
        <v>5430</v>
      </c>
      <c r="D4594" t="str">
        <f>IDENTIFICATIE!$F$9</f>
        <v>V01</v>
      </c>
    </row>
    <row r="4595" spans="1:4">
      <c r="A4595" t="str">
        <f>VLOOKUP(IDENTIFICATIE!$F$7,$G$2:$H$9,2,FALSE)</f>
        <v>B01</v>
      </c>
      <c r="B4595" t="str">
        <f>VLOOKUP(IDENTIFICATIE!$F$8,$I$2:$J$159,2,FALSE)</f>
        <v>SL0011</v>
      </c>
      <c r="C4595" t="s">
        <v>5431</v>
      </c>
      <c r="D4595" t="str">
        <f>IDENTIFICATIE!$F$9</f>
        <v>V01</v>
      </c>
    </row>
    <row r="4596" spans="1:4">
      <c r="A4596" t="str">
        <f>VLOOKUP(IDENTIFICATIE!$F$7,$G$2:$H$9,2,FALSE)</f>
        <v>B01</v>
      </c>
      <c r="B4596" t="str">
        <f>VLOOKUP(IDENTIFICATIE!$F$8,$I$2:$J$159,2,FALSE)</f>
        <v>SL0011</v>
      </c>
      <c r="C4596" t="s">
        <v>5432</v>
      </c>
      <c r="D4596" t="str">
        <f>IDENTIFICATIE!$F$9</f>
        <v>V01</v>
      </c>
    </row>
    <row r="4597" spans="1:4">
      <c r="A4597" t="str">
        <f>VLOOKUP(IDENTIFICATIE!$F$7,$G$2:$H$9,2,FALSE)</f>
        <v>B01</v>
      </c>
      <c r="B4597" t="str">
        <f>VLOOKUP(IDENTIFICATIE!$F$8,$I$2:$J$159,2,FALSE)</f>
        <v>SL0011</v>
      </c>
      <c r="C4597" t="s">
        <v>5433</v>
      </c>
      <c r="D4597" t="str">
        <f>IDENTIFICATIE!$F$9</f>
        <v>V01</v>
      </c>
    </row>
    <row r="4598" spans="1:4">
      <c r="A4598" t="str">
        <f>VLOOKUP(IDENTIFICATIE!$F$7,$G$2:$H$9,2,FALSE)</f>
        <v>B01</v>
      </c>
      <c r="B4598" t="str">
        <f>VLOOKUP(IDENTIFICATIE!$F$8,$I$2:$J$159,2,FALSE)</f>
        <v>SL0011</v>
      </c>
      <c r="C4598" t="s">
        <v>5434</v>
      </c>
      <c r="D4598" t="str">
        <f>IDENTIFICATIE!$F$9</f>
        <v>V01</v>
      </c>
    </row>
    <row r="4599" spans="1:4">
      <c r="A4599" t="str">
        <f>VLOOKUP(IDENTIFICATIE!$F$7,$G$2:$H$9,2,FALSE)</f>
        <v>B01</v>
      </c>
      <c r="B4599" t="str">
        <f>VLOOKUP(IDENTIFICATIE!$F$8,$I$2:$J$159,2,FALSE)</f>
        <v>SL0011</v>
      </c>
      <c r="C4599" t="s">
        <v>5435</v>
      </c>
      <c r="D4599" t="str">
        <f>IDENTIFICATIE!$F$9</f>
        <v>V01</v>
      </c>
    </row>
    <row r="4600" spans="1:4">
      <c r="A4600" t="str">
        <f>VLOOKUP(IDENTIFICATIE!$F$7,$G$2:$H$9,2,FALSE)</f>
        <v>B01</v>
      </c>
      <c r="B4600" t="str">
        <f>VLOOKUP(IDENTIFICATIE!$F$8,$I$2:$J$159,2,FALSE)</f>
        <v>SL0011</v>
      </c>
      <c r="C4600" t="s">
        <v>5436</v>
      </c>
      <c r="D4600" t="str">
        <f>IDENTIFICATIE!$F$9</f>
        <v>V01</v>
      </c>
    </row>
    <row r="4601" spans="1:4">
      <c r="A4601" t="str">
        <f>VLOOKUP(IDENTIFICATIE!$F$7,$G$2:$H$9,2,FALSE)</f>
        <v>B01</v>
      </c>
      <c r="B4601" t="str">
        <f>VLOOKUP(IDENTIFICATIE!$F$8,$I$2:$J$159,2,FALSE)</f>
        <v>SL0011</v>
      </c>
      <c r="C4601" t="s">
        <v>5437</v>
      </c>
      <c r="D4601" t="str">
        <f>IDENTIFICATIE!$F$9</f>
        <v>V01</v>
      </c>
    </row>
    <row r="4602" spans="1:4">
      <c r="A4602" t="str">
        <f>VLOOKUP(IDENTIFICATIE!$F$7,$G$2:$H$9,2,FALSE)</f>
        <v>B01</v>
      </c>
      <c r="B4602" t="str">
        <f>VLOOKUP(IDENTIFICATIE!$F$8,$I$2:$J$159,2,FALSE)</f>
        <v>SL0011</v>
      </c>
      <c r="C4602" t="s">
        <v>5438</v>
      </c>
      <c r="D4602" t="str">
        <f>IDENTIFICATIE!$F$9</f>
        <v>V01</v>
      </c>
    </row>
    <row r="4603" spans="1:4">
      <c r="A4603" t="str">
        <f>VLOOKUP(IDENTIFICATIE!$F$7,$G$2:$H$9,2,FALSE)</f>
        <v>B01</v>
      </c>
      <c r="B4603" t="str">
        <f>VLOOKUP(IDENTIFICATIE!$F$8,$I$2:$J$159,2,FALSE)</f>
        <v>SL0011</v>
      </c>
      <c r="C4603" t="s">
        <v>5439</v>
      </c>
      <c r="D4603" t="str">
        <f>IDENTIFICATIE!$F$9</f>
        <v>V01</v>
      </c>
    </row>
    <row r="4604" spans="1:4">
      <c r="A4604" t="str">
        <f>VLOOKUP(IDENTIFICATIE!$F$7,$G$2:$H$9,2,FALSE)</f>
        <v>B01</v>
      </c>
      <c r="B4604" t="str">
        <f>VLOOKUP(IDENTIFICATIE!$F$8,$I$2:$J$159,2,FALSE)</f>
        <v>SL0011</v>
      </c>
      <c r="C4604" t="s">
        <v>5440</v>
      </c>
      <c r="D4604" t="str">
        <f>IDENTIFICATIE!$F$9</f>
        <v>V01</v>
      </c>
    </row>
    <row r="4605" spans="1:4">
      <c r="A4605" t="str">
        <f>VLOOKUP(IDENTIFICATIE!$F$7,$G$2:$H$9,2,FALSE)</f>
        <v>B01</v>
      </c>
      <c r="B4605" t="str">
        <f>VLOOKUP(IDENTIFICATIE!$F$8,$I$2:$J$159,2,FALSE)</f>
        <v>SL0011</v>
      </c>
      <c r="C4605" t="s">
        <v>5441</v>
      </c>
      <c r="D4605" t="str">
        <f>IDENTIFICATIE!$F$9</f>
        <v>V01</v>
      </c>
    </row>
    <row r="4606" spans="1:4">
      <c r="A4606" t="str">
        <f>VLOOKUP(IDENTIFICATIE!$F$7,$G$2:$H$9,2,FALSE)</f>
        <v>B01</v>
      </c>
      <c r="B4606" t="str">
        <f>VLOOKUP(IDENTIFICATIE!$F$8,$I$2:$J$159,2,FALSE)</f>
        <v>SL0011</v>
      </c>
      <c r="C4606" t="s">
        <v>5442</v>
      </c>
      <c r="D4606" t="str">
        <f>IDENTIFICATIE!$F$9</f>
        <v>V01</v>
      </c>
    </row>
    <row r="4607" spans="1:4">
      <c r="A4607" t="str">
        <f>VLOOKUP(IDENTIFICATIE!$F$7,$G$2:$H$9,2,FALSE)</f>
        <v>B01</v>
      </c>
      <c r="B4607" t="str">
        <f>VLOOKUP(IDENTIFICATIE!$F$8,$I$2:$J$159,2,FALSE)</f>
        <v>SL0011</v>
      </c>
      <c r="C4607" t="s">
        <v>5443</v>
      </c>
      <c r="D4607" t="str">
        <f>IDENTIFICATIE!$F$9</f>
        <v>V01</v>
      </c>
    </row>
    <row r="4608" spans="1:4">
      <c r="A4608" t="str">
        <f>VLOOKUP(IDENTIFICATIE!$F$7,$G$2:$H$9,2,FALSE)</f>
        <v>B01</v>
      </c>
      <c r="B4608" t="str">
        <f>VLOOKUP(IDENTIFICATIE!$F$8,$I$2:$J$159,2,FALSE)</f>
        <v>SL0011</v>
      </c>
      <c r="C4608" t="s">
        <v>5444</v>
      </c>
      <c r="D4608" t="str">
        <f>IDENTIFICATIE!$F$9</f>
        <v>V01</v>
      </c>
    </row>
    <row r="4609" spans="1:4">
      <c r="A4609" t="str">
        <f>VLOOKUP(IDENTIFICATIE!$F$7,$G$2:$H$9,2,FALSE)</f>
        <v>B01</v>
      </c>
      <c r="B4609" t="str">
        <f>VLOOKUP(IDENTIFICATIE!$F$8,$I$2:$J$159,2,FALSE)</f>
        <v>SL0011</v>
      </c>
      <c r="C4609" t="s">
        <v>5445</v>
      </c>
      <c r="D4609" t="str">
        <f>IDENTIFICATIE!$F$9</f>
        <v>V01</v>
      </c>
    </row>
    <row r="4610" spans="1:4">
      <c r="A4610" t="str">
        <f>VLOOKUP(IDENTIFICATIE!$F$7,$G$2:$H$9,2,FALSE)</f>
        <v>B01</v>
      </c>
      <c r="B4610" t="str">
        <f>VLOOKUP(IDENTIFICATIE!$F$8,$I$2:$J$159,2,FALSE)</f>
        <v>SL0011</v>
      </c>
      <c r="C4610" t="s">
        <v>5446</v>
      </c>
      <c r="D4610" t="str">
        <f>IDENTIFICATIE!$F$9</f>
        <v>V01</v>
      </c>
    </row>
    <row r="4611" spans="1:4">
      <c r="A4611" t="str">
        <f>VLOOKUP(IDENTIFICATIE!$F$7,$G$2:$H$9,2,FALSE)</f>
        <v>B01</v>
      </c>
      <c r="B4611" t="str">
        <f>VLOOKUP(IDENTIFICATIE!$F$8,$I$2:$J$159,2,FALSE)</f>
        <v>SL0011</v>
      </c>
      <c r="C4611" t="s">
        <v>5447</v>
      </c>
      <c r="D4611" t="str">
        <f>IDENTIFICATIE!$F$9</f>
        <v>V01</v>
      </c>
    </row>
    <row r="4612" spans="1:4">
      <c r="A4612" t="str">
        <f>VLOOKUP(IDENTIFICATIE!$F$7,$G$2:$H$9,2,FALSE)</f>
        <v>B01</v>
      </c>
      <c r="B4612" t="str">
        <f>VLOOKUP(IDENTIFICATIE!$F$8,$I$2:$J$159,2,FALSE)</f>
        <v>SL0011</v>
      </c>
      <c r="C4612" t="s">
        <v>5448</v>
      </c>
      <c r="D4612" t="str">
        <f>IDENTIFICATIE!$F$9</f>
        <v>V01</v>
      </c>
    </row>
    <row r="4613" spans="1:4">
      <c r="A4613" t="str">
        <f>VLOOKUP(IDENTIFICATIE!$F$7,$G$2:$H$9,2,FALSE)</f>
        <v>B01</v>
      </c>
      <c r="B4613" t="str">
        <f>VLOOKUP(IDENTIFICATIE!$F$8,$I$2:$J$159,2,FALSE)</f>
        <v>SL0011</v>
      </c>
      <c r="C4613" t="s">
        <v>5449</v>
      </c>
      <c r="D4613" t="str">
        <f>IDENTIFICATIE!$F$9</f>
        <v>V01</v>
      </c>
    </row>
    <row r="4614" spans="1:4">
      <c r="A4614" t="str">
        <f>VLOOKUP(IDENTIFICATIE!$F$7,$G$2:$H$9,2,FALSE)</f>
        <v>B01</v>
      </c>
      <c r="B4614" t="str">
        <f>VLOOKUP(IDENTIFICATIE!$F$8,$I$2:$J$159,2,FALSE)</f>
        <v>SL0011</v>
      </c>
      <c r="C4614" t="s">
        <v>5450</v>
      </c>
      <c r="D4614" t="str">
        <f>IDENTIFICATIE!$F$9</f>
        <v>V01</v>
      </c>
    </row>
    <row r="4615" spans="1:4">
      <c r="A4615" t="str">
        <f>VLOOKUP(IDENTIFICATIE!$F$7,$G$2:$H$9,2,FALSE)</f>
        <v>B01</v>
      </c>
      <c r="B4615" t="str">
        <f>VLOOKUP(IDENTIFICATIE!$F$8,$I$2:$J$159,2,FALSE)</f>
        <v>SL0011</v>
      </c>
      <c r="C4615" t="s">
        <v>5451</v>
      </c>
      <c r="D4615" t="str">
        <f>IDENTIFICATIE!$F$9</f>
        <v>V01</v>
      </c>
    </row>
    <row r="4616" spans="1:4">
      <c r="A4616" t="str">
        <f>VLOOKUP(IDENTIFICATIE!$F$7,$G$2:$H$9,2,FALSE)</f>
        <v>B01</v>
      </c>
      <c r="B4616" t="str">
        <f>VLOOKUP(IDENTIFICATIE!$F$8,$I$2:$J$159,2,FALSE)</f>
        <v>SL0011</v>
      </c>
      <c r="C4616" t="s">
        <v>5452</v>
      </c>
      <c r="D4616" t="str">
        <f>IDENTIFICATIE!$F$9</f>
        <v>V01</v>
      </c>
    </row>
    <row r="4617" spans="1:4">
      <c r="A4617" t="str">
        <f>VLOOKUP(IDENTIFICATIE!$F$7,$G$2:$H$9,2,FALSE)</f>
        <v>B01</v>
      </c>
      <c r="B4617" t="str">
        <f>VLOOKUP(IDENTIFICATIE!$F$8,$I$2:$J$159,2,FALSE)</f>
        <v>SL0011</v>
      </c>
      <c r="C4617" t="s">
        <v>5453</v>
      </c>
      <c r="D4617" t="str">
        <f>IDENTIFICATIE!$F$9</f>
        <v>V01</v>
      </c>
    </row>
    <row r="4618" spans="1:4">
      <c r="A4618" t="str">
        <f>VLOOKUP(IDENTIFICATIE!$F$7,$G$2:$H$9,2,FALSE)</f>
        <v>B01</v>
      </c>
      <c r="B4618" t="str">
        <f>VLOOKUP(IDENTIFICATIE!$F$8,$I$2:$J$159,2,FALSE)</f>
        <v>SL0011</v>
      </c>
      <c r="C4618" t="s">
        <v>5454</v>
      </c>
      <c r="D4618" t="str">
        <f>IDENTIFICATIE!$F$9</f>
        <v>V01</v>
      </c>
    </row>
    <row r="4619" spans="1:4">
      <c r="A4619" t="str">
        <f>VLOOKUP(IDENTIFICATIE!$F$7,$G$2:$H$9,2,FALSE)</f>
        <v>B01</v>
      </c>
      <c r="B4619" t="str">
        <f>VLOOKUP(IDENTIFICATIE!$F$8,$I$2:$J$159,2,FALSE)</f>
        <v>SL0011</v>
      </c>
      <c r="C4619" t="s">
        <v>5455</v>
      </c>
      <c r="D4619" t="str">
        <f>IDENTIFICATIE!$F$9</f>
        <v>V01</v>
      </c>
    </row>
    <row r="4620" spans="1:4">
      <c r="A4620" t="str">
        <f>VLOOKUP(IDENTIFICATIE!$F$7,$G$2:$H$9,2,FALSE)</f>
        <v>B01</v>
      </c>
      <c r="B4620" t="str">
        <f>VLOOKUP(IDENTIFICATIE!$F$8,$I$2:$J$159,2,FALSE)</f>
        <v>SL0011</v>
      </c>
      <c r="C4620" t="s">
        <v>5456</v>
      </c>
      <c r="D4620" t="str">
        <f>IDENTIFICATIE!$F$9</f>
        <v>V01</v>
      </c>
    </row>
    <row r="4621" spans="1:4">
      <c r="A4621" t="str">
        <f>VLOOKUP(IDENTIFICATIE!$F$7,$G$2:$H$9,2,FALSE)</f>
        <v>B01</v>
      </c>
      <c r="B4621" t="str">
        <f>VLOOKUP(IDENTIFICATIE!$F$8,$I$2:$J$159,2,FALSE)</f>
        <v>SL0011</v>
      </c>
      <c r="C4621" t="s">
        <v>5457</v>
      </c>
      <c r="D4621" t="str">
        <f>IDENTIFICATIE!$F$9</f>
        <v>V01</v>
      </c>
    </row>
    <row r="4622" spans="1:4">
      <c r="A4622" t="str">
        <f>VLOOKUP(IDENTIFICATIE!$F$7,$G$2:$H$9,2,FALSE)</f>
        <v>B01</v>
      </c>
      <c r="B4622" t="str">
        <f>VLOOKUP(IDENTIFICATIE!$F$8,$I$2:$J$159,2,FALSE)</f>
        <v>SL0011</v>
      </c>
      <c r="C4622" t="s">
        <v>5458</v>
      </c>
      <c r="D4622" t="str">
        <f>IDENTIFICATIE!$F$9</f>
        <v>V01</v>
      </c>
    </row>
    <row r="4623" spans="1:4">
      <c r="A4623" t="str">
        <f>VLOOKUP(IDENTIFICATIE!$F$7,$G$2:$H$9,2,FALSE)</f>
        <v>B01</v>
      </c>
      <c r="B4623" t="str">
        <f>VLOOKUP(IDENTIFICATIE!$F$8,$I$2:$J$159,2,FALSE)</f>
        <v>SL0011</v>
      </c>
      <c r="C4623" t="s">
        <v>5459</v>
      </c>
      <c r="D4623" t="str">
        <f>IDENTIFICATIE!$F$9</f>
        <v>V01</v>
      </c>
    </row>
    <row r="4624" spans="1:4">
      <c r="A4624" t="str">
        <f>VLOOKUP(IDENTIFICATIE!$F$7,$G$2:$H$9,2,FALSE)</f>
        <v>B01</v>
      </c>
      <c r="B4624" t="str">
        <f>VLOOKUP(IDENTIFICATIE!$F$8,$I$2:$J$159,2,FALSE)</f>
        <v>SL0011</v>
      </c>
      <c r="C4624" t="s">
        <v>5460</v>
      </c>
      <c r="D4624" t="str">
        <f>IDENTIFICATIE!$F$9</f>
        <v>V01</v>
      </c>
    </row>
    <row r="4625" spans="1:4">
      <c r="A4625" t="str">
        <f>VLOOKUP(IDENTIFICATIE!$F$7,$G$2:$H$9,2,FALSE)</f>
        <v>B01</v>
      </c>
      <c r="B4625" t="str">
        <f>VLOOKUP(IDENTIFICATIE!$F$8,$I$2:$J$159,2,FALSE)</f>
        <v>SL0011</v>
      </c>
      <c r="C4625" t="s">
        <v>5461</v>
      </c>
      <c r="D4625" t="str">
        <f>IDENTIFICATIE!$F$9</f>
        <v>V01</v>
      </c>
    </row>
    <row r="4626" spans="1:4">
      <c r="A4626" t="str">
        <f>VLOOKUP(IDENTIFICATIE!$F$7,$G$2:$H$9,2,FALSE)</f>
        <v>B01</v>
      </c>
      <c r="B4626" t="str">
        <f>VLOOKUP(IDENTIFICATIE!$F$8,$I$2:$J$159,2,FALSE)</f>
        <v>SL0011</v>
      </c>
      <c r="C4626" t="s">
        <v>5462</v>
      </c>
      <c r="D4626" t="str">
        <f>IDENTIFICATIE!$F$9</f>
        <v>V01</v>
      </c>
    </row>
    <row r="4627" spans="1:4">
      <c r="A4627" t="str">
        <f>VLOOKUP(IDENTIFICATIE!$F$7,$G$2:$H$9,2,FALSE)</f>
        <v>B01</v>
      </c>
      <c r="B4627" t="str">
        <f>VLOOKUP(IDENTIFICATIE!$F$8,$I$2:$J$159,2,FALSE)</f>
        <v>SL0011</v>
      </c>
      <c r="C4627" t="s">
        <v>5463</v>
      </c>
      <c r="D4627" t="str">
        <f>IDENTIFICATIE!$F$9</f>
        <v>V01</v>
      </c>
    </row>
    <row r="4628" spans="1:4">
      <c r="A4628" t="str">
        <f>VLOOKUP(IDENTIFICATIE!$F$7,$G$2:$H$9,2,FALSE)</f>
        <v>B01</v>
      </c>
      <c r="B4628" t="str">
        <f>VLOOKUP(IDENTIFICATIE!$F$8,$I$2:$J$159,2,FALSE)</f>
        <v>SL0011</v>
      </c>
      <c r="C4628" t="s">
        <v>5464</v>
      </c>
      <c r="D4628" t="str">
        <f>IDENTIFICATIE!$F$9</f>
        <v>V01</v>
      </c>
    </row>
    <row r="4629" spans="1:4">
      <c r="A4629" t="str">
        <f>VLOOKUP(IDENTIFICATIE!$F$7,$G$2:$H$9,2,FALSE)</f>
        <v>B01</v>
      </c>
      <c r="B4629" t="str">
        <f>VLOOKUP(IDENTIFICATIE!$F$8,$I$2:$J$159,2,FALSE)</f>
        <v>SL0011</v>
      </c>
      <c r="C4629" t="s">
        <v>5465</v>
      </c>
      <c r="D4629" t="str">
        <f>IDENTIFICATIE!$F$9</f>
        <v>V01</v>
      </c>
    </row>
    <row r="4630" spans="1:4">
      <c r="A4630" t="str">
        <f>VLOOKUP(IDENTIFICATIE!$F$7,$G$2:$H$9,2,FALSE)</f>
        <v>B01</v>
      </c>
      <c r="B4630" t="str">
        <f>VLOOKUP(IDENTIFICATIE!$F$8,$I$2:$J$159,2,FALSE)</f>
        <v>SL0011</v>
      </c>
      <c r="C4630" t="s">
        <v>5466</v>
      </c>
      <c r="D4630" t="str">
        <f>IDENTIFICATIE!$F$9</f>
        <v>V01</v>
      </c>
    </row>
    <row r="4631" spans="1:4">
      <c r="A4631" t="str">
        <f>VLOOKUP(IDENTIFICATIE!$F$7,$G$2:$H$9,2,FALSE)</f>
        <v>B01</v>
      </c>
      <c r="B4631" t="str">
        <f>VLOOKUP(IDENTIFICATIE!$F$8,$I$2:$J$159,2,FALSE)</f>
        <v>SL0011</v>
      </c>
      <c r="C4631" t="s">
        <v>5467</v>
      </c>
      <c r="D4631" t="str">
        <f>IDENTIFICATIE!$F$9</f>
        <v>V01</v>
      </c>
    </row>
    <row r="4632" spans="1:4">
      <c r="A4632" t="str">
        <f>VLOOKUP(IDENTIFICATIE!$F$7,$G$2:$H$9,2,FALSE)</f>
        <v>B01</v>
      </c>
      <c r="B4632" t="str">
        <f>VLOOKUP(IDENTIFICATIE!$F$8,$I$2:$J$159,2,FALSE)</f>
        <v>SL0011</v>
      </c>
      <c r="C4632" t="s">
        <v>5468</v>
      </c>
      <c r="D4632" t="str">
        <f>IDENTIFICATIE!$F$9</f>
        <v>V01</v>
      </c>
    </row>
    <row r="4633" spans="1:4">
      <c r="A4633" t="str">
        <f>VLOOKUP(IDENTIFICATIE!$F$7,$G$2:$H$9,2,FALSE)</f>
        <v>B01</v>
      </c>
      <c r="B4633" t="str">
        <f>VLOOKUP(IDENTIFICATIE!$F$8,$I$2:$J$159,2,FALSE)</f>
        <v>SL0011</v>
      </c>
      <c r="C4633" t="s">
        <v>5469</v>
      </c>
      <c r="D4633" t="str">
        <f>IDENTIFICATIE!$F$9</f>
        <v>V01</v>
      </c>
    </row>
    <row r="4634" spans="1:4">
      <c r="A4634" t="str">
        <f>VLOOKUP(IDENTIFICATIE!$F$7,$G$2:$H$9,2,FALSE)</f>
        <v>B01</v>
      </c>
      <c r="B4634" t="str">
        <f>VLOOKUP(IDENTIFICATIE!$F$8,$I$2:$J$159,2,FALSE)</f>
        <v>SL0011</v>
      </c>
      <c r="C4634" t="s">
        <v>5470</v>
      </c>
      <c r="D4634" t="str">
        <f>IDENTIFICATIE!$F$9</f>
        <v>V01</v>
      </c>
    </row>
    <row r="4635" spans="1:4">
      <c r="A4635" t="str">
        <f>VLOOKUP(IDENTIFICATIE!$F$7,$G$2:$H$9,2,FALSE)</f>
        <v>B01</v>
      </c>
      <c r="B4635" t="str">
        <f>VLOOKUP(IDENTIFICATIE!$F$8,$I$2:$J$159,2,FALSE)</f>
        <v>SL0011</v>
      </c>
      <c r="C4635" t="s">
        <v>5471</v>
      </c>
      <c r="D4635" t="str">
        <f>IDENTIFICATIE!$F$9</f>
        <v>V01</v>
      </c>
    </row>
    <row r="4636" spans="1:4">
      <c r="A4636" t="str">
        <f>VLOOKUP(IDENTIFICATIE!$F$7,$G$2:$H$9,2,FALSE)</f>
        <v>B01</v>
      </c>
      <c r="B4636" t="str">
        <f>VLOOKUP(IDENTIFICATIE!$F$8,$I$2:$J$159,2,FALSE)</f>
        <v>SL0011</v>
      </c>
      <c r="C4636" t="s">
        <v>5472</v>
      </c>
      <c r="D4636" t="str">
        <f>IDENTIFICATIE!$F$9</f>
        <v>V01</v>
      </c>
    </row>
    <row r="4637" spans="1:4">
      <c r="A4637" t="str">
        <f>VLOOKUP(IDENTIFICATIE!$F$7,$G$2:$H$9,2,FALSE)</f>
        <v>B01</v>
      </c>
      <c r="B4637" t="str">
        <f>VLOOKUP(IDENTIFICATIE!$F$8,$I$2:$J$159,2,FALSE)</f>
        <v>SL0011</v>
      </c>
      <c r="C4637" t="s">
        <v>5473</v>
      </c>
      <c r="D4637" t="str">
        <f>IDENTIFICATIE!$F$9</f>
        <v>V01</v>
      </c>
    </row>
    <row r="4638" spans="1:4">
      <c r="A4638" t="str">
        <f>VLOOKUP(IDENTIFICATIE!$F$7,$G$2:$H$9,2,FALSE)</f>
        <v>B01</v>
      </c>
      <c r="B4638" t="str">
        <f>VLOOKUP(IDENTIFICATIE!$F$8,$I$2:$J$159,2,FALSE)</f>
        <v>SL0011</v>
      </c>
      <c r="C4638" t="s">
        <v>5474</v>
      </c>
      <c r="D4638" t="str">
        <f>IDENTIFICATIE!$F$9</f>
        <v>V01</v>
      </c>
    </row>
    <row r="4639" spans="1:4">
      <c r="A4639" t="str">
        <f>VLOOKUP(IDENTIFICATIE!$F$7,$G$2:$H$9,2,FALSE)</f>
        <v>B01</v>
      </c>
      <c r="B4639" t="str">
        <f>VLOOKUP(IDENTIFICATIE!$F$8,$I$2:$J$159,2,FALSE)</f>
        <v>SL0011</v>
      </c>
      <c r="C4639" t="s">
        <v>5475</v>
      </c>
      <c r="D4639" t="str">
        <f>IDENTIFICATIE!$F$9</f>
        <v>V01</v>
      </c>
    </row>
    <row r="4640" spans="1:4">
      <c r="A4640" t="str">
        <f>VLOOKUP(IDENTIFICATIE!$F$7,$G$2:$H$9,2,FALSE)</f>
        <v>B01</v>
      </c>
      <c r="B4640" t="str">
        <f>VLOOKUP(IDENTIFICATIE!$F$8,$I$2:$J$159,2,FALSE)</f>
        <v>SL0011</v>
      </c>
      <c r="C4640" t="s">
        <v>5476</v>
      </c>
      <c r="D4640" t="str">
        <f>IDENTIFICATIE!$F$9</f>
        <v>V01</v>
      </c>
    </row>
    <row r="4641" spans="1:4">
      <c r="A4641" t="str">
        <f>VLOOKUP(IDENTIFICATIE!$F$7,$G$2:$H$9,2,FALSE)</f>
        <v>B01</v>
      </c>
      <c r="B4641" t="str">
        <f>VLOOKUP(IDENTIFICATIE!$F$8,$I$2:$J$159,2,FALSE)</f>
        <v>SL0011</v>
      </c>
      <c r="C4641" t="s">
        <v>5477</v>
      </c>
      <c r="D4641" t="str">
        <f>IDENTIFICATIE!$F$9</f>
        <v>V01</v>
      </c>
    </row>
    <row r="4642" spans="1:4">
      <c r="A4642" t="str">
        <f>VLOOKUP(IDENTIFICATIE!$F$7,$G$2:$H$9,2,FALSE)</f>
        <v>B01</v>
      </c>
      <c r="B4642" t="str">
        <f>VLOOKUP(IDENTIFICATIE!$F$8,$I$2:$J$159,2,FALSE)</f>
        <v>SL0011</v>
      </c>
      <c r="C4642" t="s">
        <v>5478</v>
      </c>
      <c r="D4642" t="str">
        <f>IDENTIFICATIE!$F$9</f>
        <v>V01</v>
      </c>
    </row>
    <row r="4643" spans="1:4">
      <c r="A4643" t="str">
        <f>VLOOKUP(IDENTIFICATIE!$F$7,$G$2:$H$9,2,FALSE)</f>
        <v>B01</v>
      </c>
      <c r="B4643" t="str">
        <f>VLOOKUP(IDENTIFICATIE!$F$8,$I$2:$J$159,2,FALSE)</f>
        <v>SL0011</v>
      </c>
      <c r="C4643" t="s">
        <v>5479</v>
      </c>
      <c r="D4643" t="str">
        <f>IDENTIFICATIE!$F$9</f>
        <v>V01</v>
      </c>
    </row>
    <row r="4644" spans="1:4">
      <c r="A4644" t="str">
        <f>VLOOKUP(IDENTIFICATIE!$F$7,$G$2:$H$9,2,FALSE)</f>
        <v>B01</v>
      </c>
      <c r="B4644" t="str">
        <f>VLOOKUP(IDENTIFICATIE!$F$8,$I$2:$J$159,2,FALSE)</f>
        <v>SL0011</v>
      </c>
      <c r="C4644" t="s">
        <v>5480</v>
      </c>
      <c r="D4644" t="str">
        <f>IDENTIFICATIE!$F$9</f>
        <v>V01</v>
      </c>
    </row>
    <row r="4645" spans="1:4">
      <c r="A4645" t="str">
        <f>VLOOKUP(IDENTIFICATIE!$F$7,$G$2:$H$9,2,FALSE)</f>
        <v>B01</v>
      </c>
      <c r="B4645" t="str">
        <f>VLOOKUP(IDENTIFICATIE!$F$8,$I$2:$J$159,2,FALSE)</f>
        <v>SL0011</v>
      </c>
      <c r="C4645" t="s">
        <v>5481</v>
      </c>
      <c r="D4645" t="str">
        <f>IDENTIFICATIE!$F$9</f>
        <v>V01</v>
      </c>
    </row>
    <row r="4646" spans="1:4">
      <c r="A4646" t="str">
        <f>VLOOKUP(IDENTIFICATIE!$F$7,$G$2:$H$9,2,FALSE)</f>
        <v>B01</v>
      </c>
      <c r="B4646" t="str">
        <f>VLOOKUP(IDENTIFICATIE!$F$8,$I$2:$J$159,2,FALSE)</f>
        <v>SL0011</v>
      </c>
      <c r="C4646" t="s">
        <v>5482</v>
      </c>
      <c r="D4646" t="str">
        <f>IDENTIFICATIE!$F$9</f>
        <v>V01</v>
      </c>
    </row>
    <row r="4647" spans="1:4">
      <c r="A4647" t="str">
        <f>VLOOKUP(IDENTIFICATIE!$F$7,$G$2:$H$9,2,FALSE)</f>
        <v>B01</v>
      </c>
      <c r="B4647" t="str">
        <f>VLOOKUP(IDENTIFICATIE!$F$8,$I$2:$J$159,2,FALSE)</f>
        <v>SL0011</v>
      </c>
      <c r="C4647" t="s">
        <v>5483</v>
      </c>
      <c r="D4647" t="str">
        <f>IDENTIFICATIE!$F$9</f>
        <v>V01</v>
      </c>
    </row>
    <row r="4648" spans="1:4">
      <c r="A4648" t="str">
        <f>VLOOKUP(IDENTIFICATIE!$F$7,$G$2:$H$9,2,FALSE)</f>
        <v>B01</v>
      </c>
      <c r="B4648" t="str">
        <f>VLOOKUP(IDENTIFICATIE!$F$8,$I$2:$J$159,2,FALSE)</f>
        <v>SL0011</v>
      </c>
      <c r="C4648" t="s">
        <v>5484</v>
      </c>
      <c r="D4648" t="str">
        <f>IDENTIFICATIE!$F$9</f>
        <v>V01</v>
      </c>
    </row>
    <row r="4649" spans="1:4">
      <c r="A4649" t="str">
        <f>VLOOKUP(IDENTIFICATIE!$F$7,$G$2:$H$9,2,FALSE)</f>
        <v>B01</v>
      </c>
      <c r="B4649" t="str">
        <f>VLOOKUP(IDENTIFICATIE!$F$8,$I$2:$J$159,2,FALSE)</f>
        <v>SL0011</v>
      </c>
      <c r="C4649" t="s">
        <v>5485</v>
      </c>
      <c r="D4649" t="str">
        <f>IDENTIFICATIE!$F$9</f>
        <v>V01</v>
      </c>
    </row>
    <row r="4650" spans="1:4">
      <c r="A4650" t="str">
        <f>VLOOKUP(IDENTIFICATIE!$F$7,$G$2:$H$9,2,FALSE)</f>
        <v>B01</v>
      </c>
      <c r="B4650" t="str">
        <f>VLOOKUP(IDENTIFICATIE!$F$8,$I$2:$J$159,2,FALSE)</f>
        <v>SL0011</v>
      </c>
      <c r="C4650" t="s">
        <v>5486</v>
      </c>
      <c r="D4650" t="str">
        <f>IDENTIFICATIE!$F$9</f>
        <v>V01</v>
      </c>
    </row>
    <row r="4651" spans="1:4">
      <c r="A4651" t="str">
        <f>VLOOKUP(IDENTIFICATIE!$F$7,$G$2:$H$9,2,FALSE)</f>
        <v>B01</v>
      </c>
      <c r="B4651" t="str">
        <f>VLOOKUP(IDENTIFICATIE!$F$8,$I$2:$J$159,2,FALSE)</f>
        <v>SL0011</v>
      </c>
      <c r="C4651" t="s">
        <v>5487</v>
      </c>
      <c r="D4651" t="str">
        <f>IDENTIFICATIE!$F$9</f>
        <v>V01</v>
      </c>
    </row>
    <row r="4652" spans="1:4">
      <c r="A4652" t="str">
        <f>VLOOKUP(IDENTIFICATIE!$F$7,$G$2:$H$9,2,FALSE)</f>
        <v>B01</v>
      </c>
      <c r="B4652" t="str">
        <f>VLOOKUP(IDENTIFICATIE!$F$8,$I$2:$J$159,2,FALSE)</f>
        <v>SL0011</v>
      </c>
      <c r="C4652" t="s">
        <v>5488</v>
      </c>
      <c r="D4652" t="str">
        <f>IDENTIFICATIE!$F$9</f>
        <v>V01</v>
      </c>
    </row>
    <row r="4653" spans="1:4">
      <c r="A4653" t="str">
        <f>VLOOKUP(IDENTIFICATIE!$F$7,$G$2:$H$9,2,FALSE)</f>
        <v>B01</v>
      </c>
      <c r="B4653" t="str">
        <f>VLOOKUP(IDENTIFICATIE!$F$8,$I$2:$J$159,2,FALSE)</f>
        <v>SL0011</v>
      </c>
      <c r="C4653" t="s">
        <v>5489</v>
      </c>
      <c r="D4653" t="str">
        <f>IDENTIFICATIE!$F$9</f>
        <v>V01</v>
      </c>
    </row>
    <row r="4654" spans="1:4">
      <c r="A4654" t="str">
        <f>VLOOKUP(IDENTIFICATIE!$F$7,$G$2:$H$9,2,FALSE)</f>
        <v>B01</v>
      </c>
      <c r="B4654" t="str">
        <f>VLOOKUP(IDENTIFICATIE!$F$8,$I$2:$J$159,2,FALSE)</f>
        <v>SL0011</v>
      </c>
      <c r="C4654" t="s">
        <v>5490</v>
      </c>
      <c r="D4654" t="str">
        <f>IDENTIFICATIE!$F$9</f>
        <v>V01</v>
      </c>
    </row>
    <row r="4655" spans="1:4">
      <c r="A4655" t="str">
        <f>VLOOKUP(IDENTIFICATIE!$F$7,$G$2:$H$9,2,FALSE)</f>
        <v>B01</v>
      </c>
      <c r="B4655" t="str">
        <f>VLOOKUP(IDENTIFICATIE!$F$8,$I$2:$J$159,2,FALSE)</f>
        <v>SL0011</v>
      </c>
      <c r="C4655" t="s">
        <v>5491</v>
      </c>
      <c r="D4655" t="str">
        <f>IDENTIFICATIE!$F$9</f>
        <v>V01</v>
      </c>
    </row>
    <row r="4656" spans="1:4">
      <c r="A4656" t="str">
        <f>VLOOKUP(IDENTIFICATIE!$F$7,$G$2:$H$9,2,FALSE)</f>
        <v>B01</v>
      </c>
      <c r="B4656" t="str">
        <f>VLOOKUP(IDENTIFICATIE!$F$8,$I$2:$J$159,2,FALSE)</f>
        <v>SL0011</v>
      </c>
      <c r="C4656" t="s">
        <v>5492</v>
      </c>
      <c r="D4656" t="str">
        <f>IDENTIFICATIE!$F$9</f>
        <v>V01</v>
      </c>
    </row>
    <row r="4657" spans="1:4">
      <c r="A4657" t="str">
        <f>VLOOKUP(IDENTIFICATIE!$F$7,$G$2:$H$9,2,FALSE)</f>
        <v>B01</v>
      </c>
      <c r="B4657" t="str">
        <f>VLOOKUP(IDENTIFICATIE!$F$8,$I$2:$J$159,2,FALSE)</f>
        <v>SL0011</v>
      </c>
      <c r="C4657" t="s">
        <v>5493</v>
      </c>
      <c r="D4657" t="str">
        <f>IDENTIFICATIE!$F$9</f>
        <v>V01</v>
      </c>
    </row>
    <row r="4658" spans="1:4">
      <c r="A4658" t="str">
        <f>VLOOKUP(IDENTIFICATIE!$F$7,$G$2:$H$9,2,FALSE)</f>
        <v>B01</v>
      </c>
      <c r="B4658" t="str">
        <f>VLOOKUP(IDENTIFICATIE!$F$8,$I$2:$J$159,2,FALSE)</f>
        <v>SL0011</v>
      </c>
      <c r="C4658" t="s">
        <v>5494</v>
      </c>
      <c r="D4658" t="str">
        <f>IDENTIFICATIE!$F$9</f>
        <v>V01</v>
      </c>
    </row>
    <row r="4659" spans="1:4">
      <c r="A4659" t="str">
        <f>VLOOKUP(IDENTIFICATIE!$F$7,$G$2:$H$9,2,FALSE)</f>
        <v>B01</v>
      </c>
      <c r="B4659" t="str">
        <f>VLOOKUP(IDENTIFICATIE!$F$8,$I$2:$J$159,2,FALSE)</f>
        <v>SL0011</v>
      </c>
      <c r="C4659" t="s">
        <v>5495</v>
      </c>
      <c r="D4659" t="str">
        <f>IDENTIFICATIE!$F$9</f>
        <v>V01</v>
      </c>
    </row>
    <row r="4660" spans="1:4">
      <c r="A4660" t="str">
        <f>VLOOKUP(IDENTIFICATIE!$F$7,$G$2:$H$9,2,FALSE)</f>
        <v>B01</v>
      </c>
      <c r="B4660" t="str">
        <f>VLOOKUP(IDENTIFICATIE!$F$8,$I$2:$J$159,2,FALSE)</f>
        <v>SL0011</v>
      </c>
      <c r="C4660" t="s">
        <v>5496</v>
      </c>
      <c r="D4660" t="str">
        <f>IDENTIFICATIE!$F$9</f>
        <v>V01</v>
      </c>
    </row>
    <row r="4661" spans="1:4">
      <c r="A4661" t="str">
        <f>VLOOKUP(IDENTIFICATIE!$F$7,$G$2:$H$9,2,FALSE)</f>
        <v>B01</v>
      </c>
      <c r="B4661" t="str">
        <f>VLOOKUP(IDENTIFICATIE!$F$8,$I$2:$J$159,2,FALSE)</f>
        <v>SL0011</v>
      </c>
      <c r="C4661" t="s">
        <v>5497</v>
      </c>
      <c r="D4661" t="str">
        <f>IDENTIFICATIE!$F$9</f>
        <v>V01</v>
      </c>
    </row>
    <row r="4662" spans="1:4">
      <c r="A4662" t="str">
        <f>VLOOKUP(IDENTIFICATIE!$F$7,$G$2:$H$9,2,FALSE)</f>
        <v>B01</v>
      </c>
      <c r="B4662" t="str">
        <f>VLOOKUP(IDENTIFICATIE!$F$8,$I$2:$J$159,2,FALSE)</f>
        <v>SL0011</v>
      </c>
      <c r="C4662" t="s">
        <v>5498</v>
      </c>
      <c r="D4662" t="str">
        <f>IDENTIFICATIE!$F$9</f>
        <v>V01</v>
      </c>
    </row>
    <row r="4663" spans="1:4">
      <c r="A4663" t="str">
        <f>VLOOKUP(IDENTIFICATIE!$F$7,$G$2:$H$9,2,FALSE)</f>
        <v>B01</v>
      </c>
      <c r="B4663" t="str">
        <f>VLOOKUP(IDENTIFICATIE!$F$8,$I$2:$J$159,2,FALSE)</f>
        <v>SL0011</v>
      </c>
      <c r="C4663" t="s">
        <v>5499</v>
      </c>
      <c r="D4663" t="str">
        <f>IDENTIFICATIE!$F$9</f>
        <v>V01</v>
      </c>
    </row>
    <row r="4664" spans="1:4">
      <c r="A4664" t="str">
        <f>VLOOKUP(IDENTIFICATIE!$F$7,$G$2:$H$9,2,FALSE)</f>
        <v>B01</v>
      </c>
      <c r="B4664" t="str">
        <f>VLOOKUP(IDENTIFICATIE!$F$8,$I$2:$J$159,2,FALSE)</f>
        <v>SL0011</v>
      </c>
      <c r="C4664" t="s">
        <v>5500</v>
      </c>
      <c r="D4664" t="str">
        <f>IDENTIFICATIE!$F$9</f>
        <v>V01</v>
      </c>
    </row>
    <row r="4665" spans="1:4">
      <c r="A4665" t="str">
        <f>VLOOKUP(IDENTIFICATIE!$F$7,$G$2:$H$9,2,FALSE)</f>
        <v>B01</v>
      </c>
      <c r="B4665" t="str">
        <f>VLOOKUP(IDENTIFICATIE!$F$8,$I$2:$J$159,2,FALSE)</f>
        <v>SL0011</v>
      </c>
      <c r="C4665" t="s">
        <v>5501</v>
      </c>
      <c r="D4665" t="str">
        <f>IDENTIFICATIE!$F$9</f>
        <v>V01</v>
      </c>
    </row>
    <row r="4666" spans="1:4">
      <c r="A4666" t="str">
        <f>VLOOKUP(IDENTIFICATIE!$F$7,$G$2:$H$9,2,FALSE)</f>
        <v>B01</v>
      </c>
      <c r="B4666" t="str">
        <f>VLOOKUP(IDENTIFICATIE!$F$8,$I$2:$J$159,2,FALSE)</f>
        <v>SL0011</v>
      </c>
      <c r="C4666" t="s">
        <v>5502</v>
      </c>
      <c r="D4666" t="str">
        <f>IDENTIFICATIE!$F$9</f>
        <v>V01</v>
      </c>
    </row>
    <row r="4667" spans="1:4">
      <c r="A4667" t="str">
        <f>VLOOKUP(IDENTIFICATIE!$F$7,$G$2:$H$9,2,FALSE)</f>
        <v>B01</v>
      </c>
      <c r="B4667" t="str">
        <f>VLOOKUP(IDENTIFICATIE!$F$8,$I$2:$J$159,2,FALSE)</f>
        <v>SL0011</v>
      </c>
      <c r="C4667" t="s">
        <v>5503</v>
      </c>
      <c r="D4667" t="str">
        <f>IDENTIFICATIE!$F$9</f>
        <v>V01</v>
      </c>
    </row>
    <row r="4668" spans="1:4">
      <c r="A4668" t="str">
        <f>VLOOKUP(IDENTIFICATIE!$F$7,$G$2:$H$9,2,FALSE)</f>
        <v>B01</v>
      </c>
      <c r="B4668" t="str">
        <f>VLOOKUP(IDENTIFICATIE!$F$8,$I$2:$J$159,2,FALSE)</f>
        <v>SL0011</v>
      </c>
      <c r="C4668" t="s">
        <v>5504</v>
      </c>
      <c r="D4668" t="str">
        <f>IDENTIFICATIE!$F$9</f>
        <v>V01</v>
      </c>
    </row>
    <row r="4669" spans="1:4">
      <c r="A4669" t="str">
        <f>VLOOKUP(IDENTIFICATIE!$F$7,$G$2:$H$9,2,FALSE)</f>
        <v>B01</v>
      </c>
      <c r="B4669" t="str">
        <f>VLOOKUP(IDENTIFICATIE!$F$8,$I$2:$J$159,2,FALSE)</f>
        <v>SL0011</v>
      </c>
      <c r="C4669" t="s">
        <v>5505</v>
      </c>
      <c r="D4669" t="str">
        <f>IDENTIFICATIE!$F$9</f>
        <v>V01</v>
      </c>
    </row>
    <row r="4670" spans="1:4">
      <c r="A4670" t="str">
        <f>VLOOKUP(IDENTIFICATIE!$F$7,$G$2:$H$9,2,FALSE)</f>
        <v>B01</v>
      </c>
      <c r="B4670" t="str">
        <f>VLOOKUP(IDENTIFICATIE!$F$8,$I$2:$J$159,2,FALSE)</f>
        <v>SL0011</v>
      </c>
      <c r="C4670" t="s">
        <v>5506</v>
      </c>
      <c r="D4670" t="str">
        <f>IDENTIFICATIE!$F$9</f>
        <v>V01</v>
      </c>
    </row>
    <row r="4671" spans="1:4">
      <c r="A4671" t="str">
        <f>VLOOKUP(IDENTIFICATIE!$F$7,$G$2:$H$9,2,FALSE)</f>
        <v>B01</v>
      </c>
      <c r="B4671" t="str">
        <f>VLOOKUP(IDENTIFICATIE!$F$8,$I$2:$J$159,2,FALSE)</f>
        <v>SL0011</v>
      </c>
      <c r="C4671" t="s">
        <v>5507</v>
      </c>
      <c r="D4671" t="str">
        <f>IDENTIFICATIE!$F$9</f>
        <v>V01</v>
      </c>
    </row>
    <row r="4672" spans="1:4">
      <c r="A4672" t="str">
        <f>VLOOKUP(IDENTIFICATIE!$F$7,$G$2:$H$9,2,FALSE)</f>
        <v>B01</v>
      </c>
      <c r="B4672" t="str">
        <f>VLOOKUP(IDENTIFICATIE!$F$8,$I$2:$J$159,2,FALSE)</f>
        <v>SL0011</v>
      </c>
      <c r="C4672" t="s">
        <v>5508</v>
      </c>
      <c r="D4672" t="str">
        <f>IDENTIFICATIE!$F$9</f>
        <v>V01</v>
      </c>
    </row>
    <row r="4673" spans="1:4">
      <c r="A4673" t="str">
        <f>VLOOKUP(IDENTIFICATIE!$F$7,$G$2:$H$9,2,FALSE)</f>
        <v>B01</v>
      </c>
      <c r="B4673" t="str">
        <f>VLOOKUP(IDENTIFICATIE!$F$8,$I$2:$J$159,2,FALSE)</f>
        <v>SL0011</v>
      </c>
      <c r="C4673" t="s">
        <v>5509</v>
      </c>
      <c r="D4673" t="str">
        <f>IDENTIFICATIE!$F$9</f>
        <v>V01</v>
      </c>
    </row>
    <row r="4674" spans="1:4">
      <c r="A4674" t="str">
        <f>VLOOKUP(IDENTIFICATIE!$F$7,$G$2:$H$9,2,FALSE)</f>
        <v>B01</v>
      </c>
      <c r="B4674" t="str">
        <f>VLOOKUP(IDENTIFICATIE!$F$8,$I$2:$J$159,2,FALSE)</f>
        <v>SL0011</v>
      </c>
      <c r="C4674" t="s">
        <v>5510</v>
      </c>
      <c r="D4674" t="str">
        <f>IDENTIFICATIE!$F$9</f>
        <v>V01</v>
      </c>
    </row>
    <row r="4675" spans="1:4">
      <c r="A4675" t="str">
        <f>VLOOKUP(IDENTIFICATIE!$F$7,$G$2:$H$9,2,FALSE)</f>
        <v>B01</v>
      </c>
      <c r="B4675" t="str">
        <f>VLOOKUP(IDENTIFICATIE!$F$8,$I$2:$J$159,2,FALSE)</f>
        <v>SL0011</v>
      </c>
      <c r="C4675" t="s">
        <v>5511</v>
      </c>
      <c r="D4675" t="str">
        <f>IDENTIFICATIE!$F$9</f>
        <v>V01</v>
      </c>
    </row>
    <row r="4676" spans="1:4">
      <c r="A4676" t="str">
        <f>VLOOKUP(IDENTIFICATIE!$F$7,$G$2:$H$9,2,FALSE)</f>
        <v>B01</v>
      </c>
      <c r="B4676" t="str">
        <f>VLOOKUP(IDENTIFICATIE!$F$8,$I$2:$J$159,2,FALSE)</f>
        <v>SL0011</v>
      </c>
      <c r="C4676" t="s">
        <v>5512</v>
      </c>
      <c r="D4676" t="str">
        <f>IDENTIFICATIE!$F$9</f>
        <v>V01</v>
      </c>
    </row>
    <row r="4677" spans="1:4">
      <c r="A4677" t="str">
        <f>VLOOKUP(IDENTIFICATIE!$F$7,$G$2:$H$9,2,FALSE)</f>
        <v>B01</v>
      </c>
      <c r="B4677" t="str">
        <f>VLOOKUP(IDENTIFICATIE!$F$8,$I$2:$J$159,2,FALSE)</f>
        <v>SL0011</v>
      </c>
      <c r="C4677" t="s">
        <v>5513</v>
      </c>
      <c r="D4677" t="str">
        <f>IDENTIFICATIE!$F$9</f>
        <v>V01</v>
      </c>
    </row>
    <row r="4678" spans="1:4">
      <c r="A4678" t="str">
        <f>VLOOKUP(IDENTIFICATIE!$F$7,$G$2:$H$9,2,FALSE)</f>
        <v>B01</v>
      </c>
      <c r="B4678" t="str">
        <f>VLOOKUP(IDENTIFICATIE!$F$8,$I$2:$J$159,2,FALSE)</f>
        <v>SL0011</v>
      </c>
      <c r="C4678" t="s">
        <v>5514</v>
      </c>
      <c r="D4678" t="str">
        <f>IDENTIFICATIE!$F$9</f>
        <v>V01</v>
      </c>
    </row>
    <row r="4679" spans="1:4">
      <c r="A4679" t="str">
        <f>VLOOKUP(IDENTIFICATIE!$F$7,$G$2:$H$9,2,FALSE)</f>
        <v>B01</v>
      </c>
      <c r="B4679" t="str">
        <f>VLOOKUP(IDENTIFICATIE!$F$8,$I$2:$J$159,2,FALSE)</f>
        <v>SL0011</v>
      </c>
      <c r="C4679" t="s">
        <v>5515</v>
      </c>
      <c r="D4679" t="str">
        <f>IDENTIFICATIE!$F$9</f>
        <v>V01</v>
      </c>
    </row>
    <row r="4680" spans="1:4">
      <c r="A4680" t="str">
        <f>VLOOKUP(IDENTIFICATIE!$F$7,$G$2:$H$9,2,FALSE)</f>
        <v>B01</v>
      </c>
      <c r="B4680" t="str">
        <f>VLOOKUP(IDENTIFICATIE!$F$8,$I$2:$J$159,2,FALSE)</f>
        <v>SL0011</v>
      </c>
      <c r="C4680" t="s">
        <v>5516</v>
      </c>
      <c r="D4680" t="str">
        <f>IDENTIFICATIE!$F$9</f>
        <v>V01</v>
      </c>
    </row>
    <row r="4681" spans="1:4">
      <c r="A4681" t="str">
        <f>VLOOKUP(IDENTIFICATIE!$F$7,$G$2:$H$9,2,FALSE)</f>
        <v>B01</v>
      </c>
      <c r="B4681" t="str">
        <f>VLOOKUP(IDENTIFICATIE!$F$8,$I$2:$J$159,2,FALSE)</f>
        <v>SL0011</v>
      </c>
      <c r="C4681" t="s">
        <v>5517</v>
      </c>
      <c r="D4681" t="str">
        <f>IDENTIFICATIE!$F$9</f>
        <v>V01</v>
      </c>
    </row>
    <row r="4682" spans="1:4">
      <c r="A4682" t="str">
        <f>VLOOKUP(IDENTIFICATIE!$F$7,$G$2:$H$9,2,FALSE)</f>
        <v>B01</v>
      </c>
      <c r="B4682" t="str">
        <f>VLOOKUP(IDENTIFICATIE!$F$8,$I$2:$J$159,2,FALSE)</f>
        <v>SL0011</v>
      </c>
      <c r="C4682" t="s">
        <v>5518</v>
      </c>
      <c r="D4682" t="str">
        <f>IDENTIFICATIE!$F$9</f>
        <v>V01</v>
      </c>
    </row>
    <row r="4683" spans="1:4">
      <c r="A4683" t="str">
        <f>VLOOKUP(IDENTIFICATIE!$F$7,$G$2:$H$9,2,FALSE)</f>
        <v>B01</v>
      </c>
      <c r="B4683" t="str">
        <f>VLOOKUP(IDENTIFICATIE!$F$8,$I$2:$J$159,2,FALSE)</f>
        <v>SL0011</v>
      </c>
      <c r="C4683" t="s">
        <v>5519</v>
      </c>
      <c r="D4683" t="str">
        <f>IDENTIFICATIE!$F$9</f>
        <v>V01</v>
      </c>
    </row>
    <row r="4684" spans="1:4">
      <c r="A4684" t="str">
        <f>VLOOKUP(IDENTIFICATIE!$F$7,$G$2:$H$9,2,FALSE)</f>
        <v>B01</v>
      </c>
      <c r="B4684" t="str">
        <f>VLOOKUP(IDENTIFICATIE!$F$8,$I$2:$J$159,2,FALSE)</f>
        <v>SL0011</v>
      </c>
      <c r="C4684" t="s">
        <v>5520</v>
      </c>
      <c r="D4684" t="str">
        <f>IDENTIFICATIE!$F$9</f>
        <v>V01</v>
      </c>
    </row>
    <row r="4685" spans="1:4">
      <c r="A4685" t="str">
        <f>VLOOKUP(IDENTIFICATIE!$F$7,$G$2:$H$9,2,FALSE)</f>
        <v>B01</v>
      </c>
      <c r="B4685" t="str">
        <f>VLOOKUP(IDENTIFICATIE!$F$8,$I$2:$J$159,2,FALSE)</f>
        <v>SL0011</v>
      </c>
      <c r="C4685" t="s">
        <v>5521</v>
      </c>
      <c r="D4685" t="str">
        <f>IDENTIFICATIE!$F$9</f>
        <v>V01</v>
      </c>
    </row>
    <row r="4686" spans="1:4">
      <c r="A4686" t="str">
        <f>VLOOKUP(IDENTIFICATIE!$F$7,$G$2:$H$9,2,FALSE)</f>
        <v>B01</v>
      </c>
      <c r="B4686" t="str">
        <f>VLOOKUP(IDENTIFICATIE!$F$8,$I$2:$J$159,2,FALSE)</f>
        <v>SL0011</v>
      </c>
      <c r="C4686" t="s">
        <v>5522</v>
      </c>
      <c r="D4686" t="str">
        <f>IDENTIFICATIE!$F$9</f>
        <v>V01</v>
      </c>
    </row>
    <row r="4687" spans="1:4">
      <c r="A4687" t="str">
        <f>VLOOKUP(IDENTIFICATIE!$F$7,$G$2:$H$9,2,FALSE)</f>
        <v>B01</v>
      </c>
      <c r="B4687" t="str">
        <f>VLOOKUP(IDENTIFICATIE!$F$8,$I$2:$J$159,2,FALSE)</f>
        <v>SL0011</v>
      </c>
      <c r="C4687" t="s">
        <v>5523</v>
      </c>
      <c r="D4687" t="str">
        <f>IDENTIFICATIE!$F$9</f>
        <v>V01</v>
      </c>
    </row>
    <row r="4688" spans="1:4">
      <c r="A4688" t="str">
        <f>VLOOKUP(IDENTIFICATIE!$F$7,$G$2:$H$9,2,FALSE)</f>
        <v>B01</v>
      </c>
      <c r="B4688" t="str">
        <f>VLOOKUP(IDENTIFICATIE!$F$8,$I$2:$J$159,2,FALSE)</f>
        <v>SL0011</v>
      </c>
      <c r="C4688" t="s">
        <v>5524</v>
      </c>
      <c r="D4688" t="str">
        <f>IDENTIFICATIE!$F$9</f>
        <v>V01</v>
      </c>
    </row>
    <row r="4689" spans="1:4">
      <c r="A4689" t="str">
        <f>VLOOKUP(IDENTIFICATIE!$F$7,$G$2:$H$9,2,FALSE)</f>
        <v>B01</v>
      </c>
      <c r="B4689" t="str">
        <f>VLOOKUP(IDENTIFICATIE!$F$8,$I$2:$J$159,2,FALSE)</f>
        <v>SL0011</v>
      </c>
      <c r="C4689" t="s">
        <v>5525</v>
      </c>
      <c r="D4689" t="str">
        <f>IDENTIFICATIE!$F$9</f>
        <v>V01</v>
      </c>
    </row>
    <row r="4690" spans="1:4">
      <c r="A4690" t="str">
        <f>VLOOKUP(IDENTIFICATIE!$F$7,$G$2:$H$9,2,FALSE)</f>
        <v>B01</v>
      </c>
      <c r="B4690" t="str">
        <f>VLOOKUP(IDENTIFICATIE!$F$8,$I$2:$J$159,2,FALSE)</f>
        <v>SL0011</v>
      </c>
      <c r="C4690" t="s">
        <v>5526</v>
      </c>
      <c r="D4690" t="str">
        <f>IDENTIFICATIE!$F$9</f>
        <v>V01</v>
      </c>
    </row>
    <row r="4691" spans="1:4">
      <c r="A4691" t="str">
        <f>VLOOKUP(IDENTIFICATIE!$F$7,$G$2:$H$9,2,FALSE)</f>
        <v>B01</v>
      </c>
      <c r="B4691" t="str">
        <f>VLOOKUP(IDENTIFICATIE!$F$8,$I$2:$J$159,2,FALSE)</f>
        <v>SL0011</v>
      </c>
      <c r="C4691" t="s">
        <v>5527</v>
      </c>
      <c r="D4691" t="str">
        <f>IDENTIFICATIE!$F$9</f>
        <v>V01</v>
      </c>
    </row>
    <row r="4692" spans="1:4">
      <c r="A4692" t="str">
        <f>VLOOKUP(IDENTIFICATIE!$F$7,$G$2:$H$9,2,FALSE)</f>
        <v>B01</v>
      </c>
      <c r="B4692" t="str">
        <f>VLOOKUP(IDENTIFICATIE!$F$8,$I$2:$J$159,2,FALSE)</f>
        <v>SL0011</v>
      </c>
      <c r="C4692" t="s">
        <v>5528</v>
      </c>
      <c r="D4692" t="str">
        <f>IDENTIFICATIE!$F$9</f>
        <v>V01</v>
      </c>
    </row>
    <row r="4693" spans="1:4">
      <c r="A4693" t="str">
        <f>VLOOKUP(IDENTIFICATIE!$F$7,$G$2:$H$9,2,FALSE)</f>
        <v>B01</v>
      </c>
      <c r="B4693" t="str">
        <f>VLOOKUP(IDENTIFICATIE!$F$8,$I$2:$J$159,2,FALSE)</f>
        <v>SL0011</v>
      </c>
      <c r="C4693" t="s">
        <v>5529</v>
      </c>
      <c r="D4693" t="str">
        <f>IDENTIFICATIE!$F$9</f>
        <v>V01</v>
      </c>
    </row>
    <row r="4694" spans="1:4">
      <c r="A4694" t="str">
        <f>VLOOKUP(IDENTIFICATIE!$F$7,$G$2:$H$9,2,FALSE)</f>
        <v>B01</v>
      </c>
      <c r="B4694" t="str">
        <f>VLOOKUP(IDENTIFICATIE!$F$8,$I$2:$J$159,2,FALSE)</f>
        <v>SL0011</v>
      </c>
      <c r="C4694" t="s">
        <v>5530</v>
      </c>
      <c r="D4694" t="str">
        <f>IDENTIFICATIE!$F$9</f>
        <v>V01</v>
      </c>
    </row>
    <row r="4695" spans="1:4">
      <c r="A4695" t="str">
        <f>VLOOKUP(IDENTIFICATIE!$F$7,$G$2:$H$9,2,FALSE)</f>
        <v>B01</v>
      </c>
      <c r="B4695" t="str">
        <f>VLOOKUP(IDENTIFICATIE!$F$8,$I$2:$J$159,2,FALSE)</f>
        <v>SL0011</v>
      </c>
      <c r="C4695" t="s">
        <v>5531</v>
      </c>
      <c r="D4695" t="str">
        <f>IDENTIFICATIE!$F$9</f>
        <v>V01</v>
      </c>
    </row>
    <row r="4696" spans="1:4">
      <c r="A4696" t="str">
        <f>VLOOKUP(IDENTIFICATIE!$F$7,$G$2:$H$9,2,FALSE)</f>
        <v>B01</v>
      </c>
      <c r="B4696" t="str">
        <f>VLOOKUP(IDENTIFICATIE!$F$8,$I$2:$J$159,2,FALSE)</f>
        <v>SL0011</v>
      </c>
      <c r="C4696" t="s">
        <v>5532</v>
      </c>
      <c r="D4696" t="str">
        <f>IDENTIFICATIE!$F$9</f>
        <v>V01</v>
      </c>
    </row>
    <row r="4697" spans="1:4">
      <c r="A4697" t="str">
        <f>VLOOKUP(IDENTIFICATIE!$F$7,$G$2:$H$9,2,FALSE)</f>
        <v>B01</v>
      </c>
      <c r="B4697" t="str">
        <f>VLOOKUP(IDENTIFICATIE!$F$8,$I$2:$J$159,2,FALSE)</f>
        <v>SL0011</v>
      </c>
      <c r="C4697" t="s">
        <v>5533</v>
      </c>
      <c r="D4697" t="str">
        <f>IDENTIFICATIE!$F$9</f>
        <v>V01</v>
      </c>
    </row>
    <row r="4698" spans="1:4">
      <c r="A4698" t="str">
        <f>VLOOKUP(IDENTIFICATIE!$F$7,$G$2:$H$9,2,FALSE)</f>
        <v>B01</v>
      </c>
      <c r="B4698" t="str">
        <f>VLOOKUP(IDENTIFICATIE!$F$8,$I$2:$J$159,2,FALSE)</f>
        <v>SL0011</v>
      </c>
      <c r="C4698" t="s">
        <v>5534</v>
      </c>
      <c r="D4698" t="str">
        <f>IDENTIFICATIE!$F$9</f>
        <v>V01</v>
      </c>
    </row>
    <row r="4699" spans="1:4">
      <c r="A4699" t="str">
        <f>VLOOKUP(IDENTIFICATIE!$F$7,$G$2:$H$9,2,FALSE)</f>
        <v>B01</v>
      </c>
      <c r="B4699" t="str">
        <f>VLOOKUP(IDENTIFICATIE!$F$8,$I$2:$J$159,2,FALSE)</f>
        <v>SL0011</v>
      </c>
      <c r="C4699" t="s">
        <v>5535</v>
      </c>
      <c r="D4699" t="str">
        <f>IDENTIFICATIE!$F$9</f>
        <v>V01</v>
      </c>
    </row>
    <row r="4700" spans="1:4">
      <c r="A4700" t="str">
        <f>VLOOKUP(IDENTIFICATIE!$F$7,$G$2:$H$9,2,FALSE)</f>
        <v>B01</v>
      </c>
      <c r="B4700" t="str">
        <f>VLOOKUP(IDENTIFICATIE!$F$8,$I$2:$J$159,2,FALSE)</f>
        <v>SL0011</v>
      </c>
      <c r="C4700" t="s">
        <v>5536</v>
      </c>
      <c r="D4700" t="str">
        <f>IDENTIFICATIE!$F$9</f>
        <v>V01</v>
      </c>
    </row>
    <row r="4701" spans="1:4">
      <c r="A4701" t="str">
        <f>VLOOKUP(IDENTIFICATIE!$F$7,$G$2:$H$9,2,FALSE)</f>
        <v>B01</v>
      </c>
      <c r="B4701" t="str">
        <f>VLOOKUP(IDENTIFICATIE!$F$8,$I$2:$J$159,2,FALSE)</f>
        <v>SL0011</v>
      </c>
      <c r="C4701" t="s">
        <v>5537</v>
      </c>
      <c r="D4701" t="str">
        <f>IDENTIFICATIE!$F$9</f>
        <v>V01</v>
      </c>
    </row>
    <row r="4702" spans="1:4">
      <c r="A4702" t="str">
        <f>VLOOKUP(IDENTIFICATIE!$F$7,$G$2:$H$9,2,FALSE)</f>
        <v>B01</v>
      </c>
      <c r="B4702" t="str">
        <f>VLOOKUP(IDENTIFICATIE!$F$8,$I$2:$J$159,2,FALSE)</f>
        <v>SL0011</v>
      </c>
      <c r="C4702" t="s">
        <v>5538</v>
      </c>
      <c r="D4702" t="str">
        <f>IDENTIFICATIE!$F$9</f>
        <v>V01</v>
      </c>
    </row>
    <row r="4703" spans="1:4">
      <c r="A4703" t="str">
        <f>VLOOKUP(IDENTIFICATIE!$F$7,$G$2:$H$9,2,FALSE)</f>
        <v>B01</v>
      </c>
      <c r="B4703" t="str">
        <f>VLOOKUP(IDENTIFICATIE!$F$8,$I$2:$J$159,2,FALSE)</f>
        <v>SL0011</v>
      </c>
      <c r="C4703" t="s">
        <v>5539</v>
      </c>
      <c r="D4703" t="str">
        <f>IDENTIFICATIE!$F$9</f>
        <v>V01</v>
      </c>
    </row>
    <row r="4704" spans="1:4">
      <c r="A4704" t="str">
        <f>VLOOKUP(IDENTIFICATIE!$F$7,$G$2:$H$9,2,FALSE)</f>
        <v>B01</v>
      </c>
      <c r="B4704" t="str">
        <f>VLOOKUP(IDENTIFICATIE!$F$8,$I$2:$J$159,2,FALSE)</f>
        <v>SL0011</v>
      </c>
      <c r="C4704" t="s">
        <v>5540</v>
      </c>
      <c r="D4704" t="str">
        <f>IDENTIFICATIE!$F$9</f>
        <v>V01</v>
      </c>
    </row>
    <row r="4705" spans="1:4">
      <c r="A4705" t="str">
        <f>VLOOKUP(IDENTIFICATIE!$F$7,$G$2:$H$9,2,FALSE)</f>
        <v>B01</v>
      </c>
      <c r="B4705" t="str">
        <f>VLOOKUP(IDENTIFICATIE!$F$8,$I$2:$J$159,2,FALSE)</f>
        <v>SL0011</v>
      </c>
      <c r="C4705" t="s">
        <v>5541</v>
      </c>
      <c r="D4705" t="str">
        <f>IDENTIFICATIE!$F$9</f>
        <v>V01</v>
      </c>
    </row>
    <row r="4706" spans="1:4">
      <c r="A4706" t="str">
        <f>VLOOKUP(IDENTIFICATIE!$F$7,$G$2:$H$9,2,FALSE)</f>
        <v>B01</v>
      </c>
      <c r="B4706" t="str">
        <f>VLOOKUP(IDENTIFICATIE!$F$8,$I$2:$J$159,2,FALSE)</f>
        <v>SL0011</v>
      </c>
      <c r="C4706" t="s">
        <v>5542</v>
      </c>
      <c r="D4706" t="str">
        <f>IDENTIFICATIE!$F$9</f>
        <v>V01</v>
      </c>
    </row>
    <row r="4707" spans="1:4">
      <c r="A4707" t="str">
        <f>VLOOKUP(IDENTIFICATIE!$F$7,$G$2:$H$9,2,FALSE)</f>
        <v>B01</v>
      </c>
      <c r="B4707" t="str">
        <f>VLOOKUP(IDENTIFICATIE!$F$8,$I$2:$J$159,2,FALSE)</f>
        <v>SL0011</v>
      </c>
      <c r="C4707" t="s">
        <v>5543</v>
      </c>
      <c r="D4707" t="str">
        <f>IDENTIFICATIE!$F$9</f>
        <v>V01</v>
      </c>
    </row>
    <row r="4708" spans="1:4">
      <c r="A4708" t="str">
        <f>VLOOKUP(IDENTIFICATIE!$F$7,$G$2:$H$9,2,FALSE)</f>
        <v>B01</v>
      </c>
      <c r="B4708" t="str">
        <f>VLOOKUP(IDENTIFICATIE!$F$8,$I$2:$J$159,2,FALSE)</f>
        <v>SL0011</v>
      </c>
      <c r="C4708" t="s">
        <v>5544</v>
      </c>
      <c r="D4708" t="str">
        <f>IDENTIFICATIE!$F$9</f>
        <v>V01</v>
      </c>
    </row>
    <row r="4709" spans="1:4">
      <c r="A4709" t="str">
        <f>VLOOKUP(IDENTIFICATIE!$F$7,$G$2:$H$9,2,FALSE)</f>
        <v>B01</v>
      </c>
      <c r="B4709" t="str">
        <f>VLOOKUP(IDENTIFICATIE!$F$8,$I$2:$J$159,2,FALSE)</f>
        <v>SL0011</v>
      </c>
      <c r="C4709" t="s">
        <v>5545</v>
      </c>
      <c r="D4709" t="str">
        <f>IDENTIFICATIE!$F$9</f>
        <v>V01</v>
      </c>
    </row>
    <row r="4710" spans="1:4">
      <c r="A4710" t="str">
        <f>VLOOKUP(IDENTIFICATIE!$F$7,$G$2:$H$9,2,FALSE)</f>
        <v>B01</v>
      </c>
      <c r="B4710" t="str">
        <f>VLOOKUP(IDENTIFICATIE!$F$8,$I$2:$J$159,2,FALSE)</f>
        <v>SL0011</v>
      </c>
      <c r="C4710" t="s">
        <v>5546</v>
      </c>
      <c r="D4710" t="str">
        <f>IDENTIFICATIE!$F$9</f>
        <v>V01</v>
      </c>
    </row>
    <row r="4711" spans="1:4">
      <c r="A4711" t="str">
        <f>VLOOKUP(IDENTIFICATIE!$F$7,$G$2:$H$9,2,FALSE)</f>
        <v>B01</v>
      </c>
      <c r="B4711" t="str">
        <f>VLOOKUP(IDENTIFICATIE!$F$8,$I$2:$J$159,2,FALSE)</f>
        <v>SL0011</v>
      </c>
      <c r="C4711" t="s">
        <v>5547</v>
      </c>
      <c r="D4711" t="str">
        <f>IDENTIFICATIE!$F$9</f>
        <v>V01</v>
      </c>
    </row>
    <row r="4712" spans="1:4">
      <c r="A4712" t="str">
        <f>VLOOKUP(IDENTIFICATIE!$F$7,$G$2:$H$9,2,FALSE)</f>
        <v>B01</v>
      </c>
      <c r="B4712" t="str">
        <f>VLOOKUP(IDENTIFICATIE!$F$8,$I$2:$J$159,2,FALSE)</f>
        <v>SL0011</v>
      </c>
      <c r="C4712" t="s">
        <v>5548</v>
      </c>
      <c r="D4712" t="str">
        <f>IDENTIFICATIE!$F$9</f>
        <v>V01</v>
      </c>
    </row>
    <row r="4713" spans="1:4">
      <c r="A4713" t="str">
        <f>VLOOKUP(IDENTIFICATIE!$F$7,$G$2:$H$9,2,FALSE)</f>
        <v>B01</v>
      </c>
      <c r="B4713" t="str">
        <f>VLOOKUP(IDENTIFICATIE!$F$8,$I$2:$J$159,2,FALSE)</f>
        <v>SL0011</v>
      </c>
      <c r="C4713" t="s">
        <v>5549</v>
      </c>
      <c r="D4713" t="str">
        <f>IDENTIFICATIE!$F$9</f>
        <v>V01</v>
      </c>
    </row>
    <row r="4714" spans="1:4">
      <c r="A4714" t="str">
        <f>VLOOKUP(IDENTIFICATIE!$F$7,$G$2:$H$9,2,FALSE)</f>
        <v>B01</v>
      </c>
      <c r="B4714" t="str">
        <f>VLOOKUP(IDENTIFICATIE!$F$8,$I$2:$J$159,2,FALSE)</f>
        <v>SL0011</v>
      </c>
      <c r="C4714" t="s">
        <v>5550</v>
      </c>
      <c r="D4714" t="str">
        <f>IDENTIFICATIE!$F$9</f>
        <v>V01</v>
      </c>
    </row>
    <row r="4715" spans="1:4">
      <c r="A4715" t="str">
        <f>VLOOKUP(IDENTIFICATIE!$F$7,$G$2:$H$9,2,FALSE)</f>
        <v>B01</v>
      </c>
      <c r="B4715" t="str">
        <f>VLOOKUP(IDENTIFICATIE!$F$8,$I$2:$J$159,2,FALSE)</f>
        <v>SL0011</v>
      </c>
      <c r="C4715" t="s">
        <v>5551</v>
      </c>
      <c r="D4715" t="str">
        <f>IDENTIFICATIE!$F$9</f>
        <v>V01</v>
      </c>
    </row>
    <row r="4716" spans="1:4">
      <c r="A4716" t="str">
        <f>VLOOKUP(IDENTIFICATIE!$F$7,$G$2:$H$9,2,FALSE)</f>
        <v>B01</v>
      </c>
      <c r="B4716" t="str">
        <f>VLOOKUP(IDENTIFICATIE!$F$8,$I$2:$J$159,2,FALSE)</f>
        <v>SL0011</v>
      </c>
      <c r="C4716" t="s">
        <v>5552</v>
      </c>
      <c r="D4716" t="str">
        <f>IDENTIFICATIE!$F$9</f>
        <v>V01</v>
      </c>
    </row>
    <row r="4717" spans="1:4">
      <c r="A4717" t="str">
        <f>VLOOKUP(IDENTIFICATIE!$F$7,$G$2:$H$9,2,FALSE)</f>
        <v>B01</v>
      </c>
      <c r="B4717" t="str">
        <f>VLOOKUP(IDENTIFICATIE!$F$8,$I$2:$J$159,2,FALSE)</f>
        <v>SL0011</v>
      </c>
      <c r="C4717" t="s">
        <v>5553</v>
      </c>
      <c r="D4717" t="str">
        <f>IDENTIFICATIE!$F$9</f>
        <v>V01</v>
      </c>
    </row>
    <row r="4718" spans="1:4">
      <c r="A4718" t="str">
        <f>VLOOKUP(IDENTIFICATIE!$F$7,$G$2:$H$9,2,FALSE)</f>
        <v>B01</v>
      </c>
      <c r="B4718" t="str">
        <f>VLOOKUP(IDENTIFICATIE!$F$8,$I$2:$J$159,2,FALSE)</f>
        <v>SL0011</v>
      </c>
      <c r="C4718" t="s">
        <v>5554</v>
      </c>
      <c r="D4718" t="str">
        <f>IDENTIFICATIE!$F$9</f>
        <v>V01</v>
      </c>
    </row>
    <row r="4719" spans="1:4">
      <c r="A4719" t="str">
        <f>VLOOKUP(IDENTIFICATIE!$F$7,$G$2:$H$9,2,FALSE)</f>
        <v>B01</v>
      </c>
      <c r="B4719" t="str">
        <f>VLOOKUP(IDENTIFICATIE!$F$8,$I$2:$J$159,2,FALSE)</f>
        <v>SL0011</v>
      </c>
      <c r="C4719" t="s">
        <v>5555</v>
      </c>
      <c r="D4719" t="str">
        <f>IDENTIFICATIE!$F$9</f>
        <v>V01</v>
      </c>
    </row>
    <row r="4720" spans="1:4">
      <c r="A4720" t="str">
        <f>VLOOKUP(IDENTIFICATIE!$F$7,$G$2:$H$9,2,FALSE)</f>
        <v>B01</v>
      </c>
      <c r="B4720" t="str">
        <f>VLOOKUP(IDENTIFICATIE!$F$8,$I$2:$J$159,2,FALSE)</f>
        <v>SL0011</v>
      </c>
      <c r="C4720" t="s">
        <v>5556</v>
      </c>
      <c r="D4720" t="str">
        <f>IDENTIFICATIE!$F$9</f>
        <v>V01</v>
      </c>
    </row>
    <row r="4721" spans="1:4">
      <c r="A4721" t="str">
        <f>VLOOKUP(IDENTIFICATIE!$F$7,$G$2:$H$9,2,FALSE)</f>
        <v>B01</v>
      </c>
      <c r="B4721" t="str">
        <f>VLOOKUP(IDENTIFICATIE!$F$8,$I$2:$J$159,2,FALSE)</f>
        <v>SL0011</v>
      </c>
      <c r="C4721" t="s">
        <v>5557</v>
      </c>
      <c r="D4721" t="str">
        <f>IDENTIFICATIE!$F$9</f>
        <v>V01</v>
      </c>
    </row>
    <row r="4722" spans="1:4">
      <c r="A4722" t="str">
        <f>VLOOKUP(IDENTIFICATIE!$F$7,$G$2:$H$9,2,FALSE)</f>
        <v>B01</v>
      </c>
      <c r="B4722" t="str">
        <f>VLOOKUP(IDENTIFICATIE!$F$8,$I$2:$J$159,2,FALSE)</f>
        <v>SL0011</v>
      </c>
      <c r="C4722" t="s">
        <v>5558</v>
      </c>
      <c r="D4722" t="str">
        <f>IDENTIFICATIE!$F$9</f>
        <v>V01</v>
      </c>
    </row>
    <row r="4723" spans="1:4">
      <c r="A4723" t="str">
        <f>VLOOKUP(IDENTIFICATIE!$F$7,$G$2:$H$9,2,FALSE)</f>
        <v>B01</v>
      </c>
      <c r="B4723" t="str">
        <f>VLOOKUP(IDENTIFICATIE!$F$8,$I$2:$J$159,2,FALSE)</f>
        <v>SL0011</v>
      </c>
      <c r="C4723" t="s">
        <v>5559</v>
      </c>
      <c r="D4723" t="str">
        <f>IDENTIFICATIE!$F$9</f>
        <v>V01</v>
      </c>
    </row>
    <row r="4724" spans="1:4">
      <c r="A4724" t="str">
        <f>VLOOKUP(IDENTIFICATIE!$F$7,$G$2:$H$9,2,FALSE)</f>
        <v>B01</v>
      </c>
      <c r="B4724" t="str">
        <f>VLOOKUP(IDENTIFICATIE!$F$8,$I$2:$J$159,2,FALSE)</f>
        <v>SL0011</v>
      </c>
      <c r="C4724" t="s">
        <v>5560</v>
      </c>
      <c r="D4724" t="str">
        <f>IDENTIFICATIE!$F$9</f>
        <v>V01</v>
      </c>
    </row>
    <row r="4725" spans="1:4">
      <c r="A4725" t="str">
        <f>VLOOKUP(IDENTIFICATIE!$F$7,$G$2:$H$9,2,FALSE)</f>
        <v>B01</v>
      </c>
      <c r="B4725" t="str">
        <f>VLOOKUP(IDENTIFICATIE!$F$8,$I$2:$J$159,2,FALSE)</f>
        <v>SL0011</v>
      </c>
      <c r="C4725" t="s">
        <v>5561</v>
      </c>
      <c r="D4725" t="str">
        <f>IDENTIFICATIE!$F$9</f>
        <v>V01</v>
      </c>
    </row>
    <row r="4726" spans="1:4">
      <c r="A4726" t="str">
        <f>VLOOKUP(IDENTIFICATIE!$F$7,$G$2:$H$9,2,FALSE)</f>
        <v>B01</v>
      </c>
      <c r="B4726" t="str">
        <f>VLOOKUP(IDENTIFICATIE!$F$8,$I$2:$J$159,2,FALSE)</f>
        <v>SL0011</v>
      </c>
      <c r="C4726" t="s">
        <v>5562</v>
      </c>
      <c r="D4726" t="str">
        <f>IDENTIFICATIE!$F$9</f>
        <v>V01</v>
      </c>
    </row>
    <row r="4727" spans="1:4">
      <c r="A4727" t="str">
        <f>VLOOKUP(IDENTIFICATIE!$F$7,$G$2:$H$9,2,FALSE)</f>
        <v>B01</v>
      </c>
      <c r="B4727" t="str">
        <f>VLOOKUP(IDENTIFICATIE!$F$8,$I$2:$J$159,2,FALSE)</f>
        <v>SL0011</v>
      </c>
      <c r="C4727" t="s">
        <v>5563</v>
      </c>
      <c r="D4727" t="str">
        <f>IDENTIFICATIE!$F$9</f>
        <v>V01</v>
      </c>
    </row>
    <row r="4728" spans="1:4">
      <c r="A4728" t="str">
        <f>VLOOKUP(IDENTIFICATIE!$F$7,$G$2:$H$9,2,FALSE)</f>
        <v>B01</v>
      </c>
      <c r="B4728" t="str">
        <f>VLOOKUP(IDENTIFICATIE!$F$8,$I$2:$J$159,2,FALSE)</f>
        <v>SL0011</v>
      </c>
      <c r="C4728" t="s">
        <v>5564</v>
      </c>
      <c r="D4728" t="str">
        <f>IDENTIFICATIE!$F$9</f>
        <v>V01</v>
      </c>
    </row>
    <row r="4729" spans="1:4">
      <c r="A4729" t="str">
        <f>VLOOKUP(IDENTIFICATIE!$F$7,$G$2:$H$9,2,FALSE)</f>
        <v>B01</v>
      </c>
      <c r="B4729" t="str">
        <f>VLOOKUP(IDENTIFICATIE!$F$8,$I$2:$J$159,2,FALSE)</f>
        <v>SL0011</v>
      </c>
      <c r="C4729" t="s">
        <v>5565</v>
      </c>
      <c r="D4729" t="str">
        <f>IDENTIFICATIE!$F$9</f>
        <v>V01</v>
      </c>
    </row>
    <row r="4730" spans="1:4">
      <c r="A4730" t="str">
        <f>VLOOKUP(IDENTIFICATIE!$F$7,$G$2:$H$9,2,FALSE)</f>
        <v>B01</v>
      </c>
      <c r="B4730" t="str">
        <f>VLOOKUP(IDENTIFICATIE!$F$8,$I$2:$J$159,2,FALSE)</f>
        <v>SL0011</v>
      </c>
      <c r="C4730" t="s">
        <v>5566</v>
      </c>
      <c r="D4730" t="str">
        <f>IDENTIFICATIE!$F$9</f>
        <v>V01</v>
      </c>
    </row>
    <row r="4731" spans="1:4">
      <c r="A4731" t="str">
        <f>VLOOKUP(IDENTIFICATIE!$F$7,$G$2:$H$9,2,FALSE)</f>
        <v>B01</v>
      </c>
      <c r="B4731" t="str">
        <f>VLOOKUP(IDENTIFICATIE!$F$8,$I$2:$J$159,2,FALSE)</f>
        <v>SL0011</v>
      </c>
      <c r="C4731" t="s">
        <v>5567</v>
      </c>
      <c r="D4731" t="str">
        <f>IDENTIFICATIE!$F$9</f>
        <v>V01</v>
      </c>
    </row>
    <row r="4732" spans="1:4">
      <c r="A4732" t="str">
        <f>VLOOKUP(IDENTIFICATIE!$F$7,$G$2:$H$9,2,FALSE)</f>
        <v>B01</v>
      </c>
      <c r="B4732" t="str">
        <f>VLOOKUP(IDENTIFICATIE!$F$8,$I$2:$J$159,2,FALSE)</f>
        <v>SL0011</v>
      </c>
      <c r="C4732" t="s">
        <v>5568</v>
      </c>
      <c r="D4732" t="str">
        <f>IDENTIFICATIE!$F$9</f>
        <v>V01</v>
      </c>
    </row>
    <row r="4733" spans="1:4">
      <c r="A4733" t="str">
        <f>VLOOKUP(IDENTIFICATIE!$F$7,$G$2:$H$9,2,FALSE)</f>
        <v>B01</v>
      </c>
      <c r="B4733" t="str">
        <f>VLOOKUP(IDENTIFICATIE!$F$8,$I$2:$J$159,2,FALSE)</f>
        <v>SL0011</v>
      </c>
      <c r="C4733" t="s">
        <v>5569</v>
      </c>
      <c r="D4733" t="str">
        <f>IDENTIFICATIE!$F$9</f>
        <v>V01</v>
      </c>
    </row>
    <row r="4734" spans="1:4">
      <c r="A4734" t="str">
        <f>VLOOKUP(IDENTIFICATIE!$F$7,$G$2:$H$9,2,FALSE)</f>
        <v>B01</v>
      </c>
      <c r="B4734" t="str">
        <f>VLOOKUP(IDENTIFICATIE!$F$8,$I$2:$J$159,2,FALSE)</f>
        <v>SL0011</v>
      </c>
      <c r="C4734" t="s">
        <v>5570</v>
      </c>
      <c r="D4734" t="str">
        <f>IDENTIFICATIE!$F$9</f>
        <v>V01</v>
      </c>
    </row>
    <row r="4735" spans="1:4">
      <c r="A4735" t="str">
        <f>VLOOKUP(IDENTIFICATIE!$F$7,$G$2:$H$9,2,FALSE)</f>
        <v>B01</v>
      </c>
      <c r="B4735" t="str">
        <f>VLOOKUP(IDENTIFICATIE!$F$8,$I$2:$J$159,2,FALSE)</f>
        <v>SL0011</v>
      </c>
      <c r="C4735" t="s">
        <v>5571</v>
      </c>
      <c r="D4735" t="str">
        <f>IDENTIFICATIE!$F$9</f>
        <v>V01</v>
      </c>
    </row>
    <row r="4736" spans="1:4">
      <c r="A4736" t="str">
        <f>VLOOKUP(IDENTIFICATIE!$F$7,$G$2:$H$9,2,FALSE)</f>
        <v>B01</v>
      </c>
      <c r="B4736" t="str">
        <f>VLOOKUP(IDENTIFICATIE!$F$8,$I$2:$J$159,2,FALSE)</f>
        <v>SL0011</v>
      </c>
      <c r="C4736" t="s">
        <v>5572</v>
      </c>
      <c r="D4736" t="str">
        <f>IDENTIFICATIE!$F$9</f>
        <v>V01</v>
      </c>
    </row>
    <row r="4737" spans="1:4">
      <c r="A4737" t="str">
        <f>VLOOKUP(IDENTIFICATIE!$F$7,$G$2:$H$9,2,FALSE)</f>
        <v>B01</v>
      </c>
      <c r="B4737" t="str">
        <f>VLOOKUP(IDENTIFICATIE!$F$8,$I$2:$J$159,2,FALSE)</f>
        <v>SL0011</v>
      </c>
      <c r="C4737" t="s">
        <v>5573</v>
      </c>
      <c r="D4737" t="str">
        <f>IDENTIFICATIE!$F$9</f>
        <v>V01</v>
      </c>
    </row>
    <row r="4738" spans="1:4">
      <c r="A4738" t="str">
        <f>VLOOKUP(IDENTIFICATIE!$F$7,$G$2:$H$9,2,FALSE)</f>
        <v>B01</v>
      </c>
      <c r="B4738" t="str">
        <f>VLOOKUP(IDENTIFICATIE!$F$8,$I$2:$J$159,2,FALSE)</f>
        <v>SL0011</v>
      </c>
      <c r="C4738" t="s">
        <v>5574</v>
      </c>
      <c r="D4738" t="str">
        <f>IDENTIFICATIE!$F$9</f>
        <v>V01</v>
      </c>
    </row>
    <row r="4739" spans="1:4">
      <c r="A4739" t="str">
        <f>VLOOKUP(IDENTIFICATIE!$F$7,$G$2:$H$9,2,FALSE)</f>
        <v>B01</v>
      </c>
      <c r="B4739" t="str">
        <f>VLOOKUP(IDENTIFICATIE!$F$8,$I$2:$J$159,2,FALSE)</f>
        <v>SL0011</v>
      </c>
      <c r="C4739" t="s">
        <v>5575</v>
      </c>
      <c r="D4739" t="str">
        <f>IDENTIFICATIE!$F$9</f>
        <v>V01</v>
      </c>
    </row>
    <row r="4740" spans="1:4">
      <c r="A4740" t="str">
        <f>VLOOKUP(IDENTIFICATIE!$F$7,$G$2:$H$9,2,FALSE)</f>
        <v>B01</v>
      </c>
      <c r="B4740" t="str">
        <f>VLOOKUP(IDENTIFICATIE!$F$8,$I$2:$J$159,2,FALSE)</f>
        <v>SL0011</v>
      </c>
      <c r="C4740" t="s">
        <v>5576</v>
      </c>
      <c r="D4740" t="str">
        <f>IDENTIFICATIE!$F$9</f>
        <v>V01</v>
      </c>
    </row>
    <row r="4741" spans="1:4">
      <c r="A4741" t="str">
        <f>VLOOKUP(IDENTIFICATIE!$F$7,$G$2:$H$9,2,FALSE)</f>
        <v>B01</v>
      </c>
      <c r="B4741" t="str">
        <f>VLOOKUP(IDENTIFICATIE!$F$8,$I$2:$J$159,2,FALSE)</f>
        <v>SL0011</v>
      </c>
      <c r="C4741" t="s">
        <v>5577</v>
      </c>
      <c r="D4741" t="str">
        <f>IDENTIFICATIE!$F$9</f>
        <v>V01</v>
      </c>
    </row>
    <row r="4742" spans="1:4">
      <c r="A4742" t="str">
        <f>VLOOKUP(IDENTIFICATIE!$F$7,$G$2:$H$9,2,FALSE)</f>
        <v>B01</v>
      </c>
      <c r="B4742" t="str">
        <f>VLOOKUP(IDENTIFICATIE!$F$8,$I$2:$J$159,2,FALSE)</f>
        <v>SL0011</v>
      </c>
      <c r="C4742" t="s">
        <v>5578</v>
      </c>
      <c r="D4742" t="str">
        <f>IDENTIFICATIE!$F$9</f>
        <v>V01</v>
      </c>
    </row>
    <row r="4743" spans="1:4">
      <c r="A4743" t="str">
        <f>VLOOKUP(IDENTIFICATIE!$F$7,$G$2:$H$9,2,FALSE)</f>
        <v>B01</v>
      </c>
      <c r="B4743" t="str">
        <f>VLOOKUP(IDENTIFICATIE!$F$8,$I$2:$J$159,2,FALSE)</f>
        <v>SL0011</v>
      </c>
      <c r="C4743" t="s">
        <v>5579</v>
      </c>
      <c r="D4743" t="str">
        <f>IDENTIFICATIE!$F$9</f>
        <v>V01</v>
      </c>
    </row>
    <row r="4744" spans="1:4">
      <c r="A4744" t="str">
        <f>VLOOKUP(IDENTIFICATIE!$F$7,$G$2:$H$9,2,FALSE)</f>
        <v>B01</v>
      </c>
      <c r="B4744" t="str">
        <f>VLOOKUP(IDENTIFICATIE!$F$8,$I$2:$J$159,2,FALSE)</f>
        <v>SL0011</v>
      </c>
      <c r="C4744" t="s">
        <v>5580</v>
      </c>
      <c r="D4744" t="str">
        <f>IDENTIFICATIE!$F$9</f>
        <v>V01</v>
      </c>
    </row>
    <row r="4745" spans="1:4">
      <c r="A4745" t="str">
        <f>VLOOKUP(IDENTIFICATIE!$F$7,$G$2:$H$9,2,FALSE)</f>
        <v>B01</v>
      </c>
      <c r="B4745" t="str">
        <f>VLOOKUP(IDENTIFICATIE!$F$8,$I$2:$J$159,2,FALSE)</f>
        <v>SL0011</v>
      </c>
      <c r="C4745" t="s">
        <v>5581</v>
      </c>
      <c r="D4745" t="str">
        <f>IDENTIFICATIE!$F$9</f>
        <v>V01</v>
      </c>
    </row>
    <row r="4746" spans="1:4">
      <c r="A4746" t="str">
        <f>VLOOKUP(IDENTIFICATIE!$F$7,$G$2:$H$9,2,FALSE)</f>
        <v>B01</v>
      </c>
      <c r="B4746" t="str">
        <f>VLOOKUP(IDENTIFICATIE!$F$8,$I$2:$J$159,2,FALSE)</f>
        <v>SL0011</v>
      </c>
      <c r="C4746" t="s">
        <v>5582</v>
      </c>
      <c r="D4746" t="str">
        <f>IDENTIFICATIE!$F$9</f>
        <v>V01</v>
      </c>
    </row>
    <row r="4747" spans="1:4">
      <c r="A4747" t="str">
        <f>VLOOKUP(IDENTIFICATIE!$F$7,$G$2:$H$9,2,FALSE)</f>
        <v>B01</v>
      </c>
      <c r="B4747" t="str">
        <f>VLOOKUP(IDENTIFICATIE!$F$8,$I$2:$J$159,2,FALSE)</f>
        <v>SL0011</v>
      </c>
      <c r="C4747" t="s">
        <v>5583</v>
      </c>
      <c r="D4747" t="str">
        <f>IDENTIFICATIE!$F$9</f>
        <v>V01</v>
      </c>
    </row>
    <row r="4748" spans="1:4">
      <c r="A4748" t="str">
        <f>VLOOKUP(IDENTIFICATIE!$F$7,$G$2:$H$9,2,FALSE)</f>
        <v>B01</v>
      </c>
      <c r="B4748" t="str">
        <f>VLOOKUP(IDENTIFICATIE!$F$8,$I$2:$J$159,2,FALSE)</f>
        <v>SL0011</v>
      </c>
      <c r="C4748" t="s">
        <v>5584</v>
      </c>
      <c r="D4748" t="str">
        <f>IDENTIFICATIE!$F$9</f>
        <v>V01</v>
      </c>
    </row>
    <row r="4749" spans="1:4">
      <c r="A4749" t="str">
        <f>VLOOKUP(IDENTIFICATIE!$F$7,$G$2:$H$9,2,FALSE)</f>
        <v>B01</v>
      </c>
      <c r="B4749" t="str">
        <f>VLOOKUP(IDENTIFICATIE!$F$8,$I$2:$J$159,2,FALSE)</f>
        <v>SL0011</v>
      </c>
      <c r="C4749" t="s">
        <v>5585</v>
      </c>
      <c r="D4749" t="str">
        <f>IDENTIFICATIE!$F$9</f>
        <v>V01</v>
      </c>
    </row>
    <row r="4750" spans="1:4">
      <c r="A4750" t="str">
        <f>VLOOKUP(IDENTIFICATIE!$F$7,$G$2:$H$9,2,FALSE)</f>
        <v>B01</v>
      </c>
      <c r="B4750" t="str">
        <f>VLOOKUP(IDENTIFICATIE!$F$8,$I$2:$J$159,2,FALSE)</f>
        <v>SL0011</v>
      </c>
      <c r="C4750" t="s">
        <v>5586</v>
      </c>
      <c r="D4750" t="str">
        <f>IDENTIFICATIE!$F$9</f>
        <v>V01</v>
      </c>
    </row>
    <row r="4751" spans="1:4">
      <c r="A4751" t="str">
        <f>VLOOKUP(IDENTIFICATIE!$F$7,$G$2:$H$9,2,FALSE)</f>
        <v>B01</v>
      </c>
      <c r="B4751" t="str">
        <f>VLOOKUP(IDENTIFICATIE!$F$8,$I$2:$J$159,2,FALSE)</f>
        <v>SL0011</v>
      </c>
      <c r="C4751" t="s">
        <v>5587</v>
      </c>
      <c r="D4751" t="str">
        <f>IDENTIFICATIE!$F$9</f>
        <v>V01</v>
      </c>
    </row>
    <row r="4752" spans="1:4">
      <c r="A4752" t="str">
        <f>VLOOKUP(IDENTIFICATIE!$F$7,$G$2:$H$9,2,FALSE)</f>
        <v>B01</v>
      </c>
      <c r="B4752" t="str">
        <f>VLOOKUP(IDENTIFICATIE!$F$8,$I$2:$J$159,2,FALSE)</f>
        <v>SL0011</v>
      </c>
      <c r="C4752" t="s">
        <v>5588</v>
      </c>
      <c r="D4752" t="str">
        <f>IDENTIFICATIE!$F$9</f>
        <v>V01</v>
      </c>
    </row>
    <row r="4753" spans="1:4">
      <c r="A4753" t="str">
        <f>VLOOKUP(IDENTIFICATIE!$F$7,$G$2:$H$9,2,FALSE)</f>
        <v>B01</v>
      </c>
      <c r="B4753" t="str">
        <f>VLOOKUP(IDENTIFICATIE!$F$8,$I$2:$J$159,2,FALSE)</f>
        <v>SL0011</v>
      </c>
      <c r="C4753" t="s">
        <v>5589</v>
      </c>
      <c r="D4753" t="str">
        <f>IDENTIFICATIE!$F$9</f>
        <v>V01</v>
      </c>
    </row>
    <row r="4754" spans="1:4">
      <c r="A4754" t="str">
        <f>VLOOKUP(IDENTIFICATIE!$F$7,$G$2:$H$9,2,FALSE)</f>
        <v>B01</v>
      </c>
      <c r="B4754" t="str">
        <f>VLOOKUP(IDENTIFICATIE!$F$8,$I$2:$J$159,2,FALSE)</f>
        <v>SL0011</v>
      </c>
      <c r="C4754" t="s">
        <v>5590</v>
      </c>
      <c r="D4754" t="str">
        <f>IDENTIFICATIE!$F$9</f>
        <v>V01</v>
      </c>
    </row>
    <row r="4755" spans="1:4">
      <c r="A4755" t="str">
        <f>VLOOKUP(IDENTIFICATIE!$F$7,$G$2:$H$9,2,FALSE)</f>
        <v>B01</v>
      </c>
      <c r="B4755" t="str">
        <f>VLOOKUP(IDENTIFICATIE!$F$8,$I$2:$J$159,2,FALSE)</f>
        <v>SL0011</v>
      </c>
      <c r="C4755" t="s">
        <v>5591</v>
      </c>
      <c r="D4755" t="str">
        <f>IDENTIFICATIE!$F$9</f>
        <v>V01</v>
      </c>
    </row>
    <row r="4756" spans="1:4">
      <c r="A4756" t="str">
        <f>VLOOKUP(IDENTIFICATIE!$F$7,$G$2:$H$9,2,FALSE)</f>
        <v>B01</v>
      </c>
      <c r="B4756" t="str">
        <f>VLOOKUP(IDENTIFICATIE!$F$8,$I$2:$J$159,2,FALSE)</f>
        <v>SL0011</v>
      </c>
      <c r="C4756" t="s">
        <v>5592</v>
      </c>
      <c r="D4756" t="str">
        <f>IDENTIFICATIE!$F$9</f>
        <v>V01</v>
      </c>
    </row>
    <row r="4757" spans="1:4">
      <c r="A4757" t="str">
        <f>VLOOKUP(IDENTIFICATIE!$F$7,$G$2:$H$9,2,FALSE)</f>
        <v>B01</v>
      </c>
      <c r="B4757" t="str">
        <f>VLOOKUP(IDENTIFICATIE!$F$8,$I$2:$J$159,2,FALSE)</f>
        <v>SL0011</v>
      </c>
      <c r="C4757" t="s">
        <v>5593</v>
      </c>
      <c r="D4757" t="str">
        <f>IDENTIFICATIE!$F$9</f>
        <v>V01</v>
      </c>
    </row>
    <row r="4758" spans="1:4">
      <c r="A4758" t="str">
        <f>VLOOKUP(IDENTIFICATIE!$F$7,$G$2:$H$9,2,FALSE)</f>
        <v>B01</v>
      </c>
      <c r="B4758" t="str">
        <f>VLOOKUP(IDENTIFICATIE!$F$8,$I$2:$J$159,2,FALSE)</f>
        <v>SL0011</v>
      </c>
      <c r="C4758" t="s">
        <v>5594</v>
      </c>
      <c r="D4758" t="str">
        <f>IDENTIFICATIE!$F$9</f>
        <v>V01</v>
      </c>
    </row>
    <row r="4759" spans="1:4">
      <c r="A4759" t="str">
        <f>VLOOKUP(IDENTIFICATIE!$F$7,$G$2:$H$9,2,FALSE)</f>
        <v>B01</v>
      </c>
      <c r="B4759" t="str">
        <f>VLOOKUP(IDENTIFICATIE!$F$8,$I$2:$J$159,2,FALSE)</f>
        <v>SL0011</v>
      </c>
      <c r="C4759" t="s">
        <v>5595</v>
      </c>
      <c r="D4759" t="str">
        <f>IDENTIFICATIE!$F$9</f>
        <v>V01</v>
      </c>
    </row>
    <row r="4760" spans="1:4">
      <c r="A4760" t="str">
        <f>VLOOKUP(IDENTIFICATIE!$F$7,$G$2:$H$9,2,FALSE)</f>
        <v>B01</v>
      </c>
      <c r="B4760" t="str">
        <f>VLOOKUP(IDENTIFICATIE!$F$8,$I$2:$J$159,2,FALSE)</f>
        <v>SL0011</v>
      </c>
      <c r="C4760" t="s">
        <v>5596</v>
      </c>
      <c r="D4760" t="str">
        <f>IDENTIFICATIE!$F$9</f>
        <v>V01</v>
      </c>
    </row>
    <row r="4761" spans="1:4">
      <c r="A4761" t="str">
        <f>VLOOKUP(IDENTIFICATIE!$F$7,$G$2:$H$9,2,FALSE)</f>
        <v>B01</v>
      </c>
      <c r="B4761" t="str">
        <f>VLOOKUP(IDENTIFICATIE!$F$8,$I$2:$J$159,2,FALSE)</f>
        <v>SL0011</v>
      </c>
      <c r="C4761" t="s">
        <v>5597</v>
      </c>
      <c r="D4761" t="str">
        <f>IDENTIFICATIE!$F$9</f>
        <v>V01</v>
      </c>
    </row>
    <row r="4762" spans="1:4">
      <c r="A4762" t="str">
        <f>VLOOKUP(IDENTIFICATIE!$F$7,$G$2:$H$9,2,FALSE)</f>
        <v>B01</v>
      </c>
      <c r="B4762" t="str">
        <f>VLOOKUP(IDENTIFICATIE!$F$8,$I$2:$J$159,2,FALSE)</f>
        <v>SL0011</v>
      </c>
      <c r="C4762" t="s">
        <v>5598</v>
      </c>
      <c r="D4762" t="str">
        <f>IDENTIFICATIE!$F$9</f>
        <v>V01</v>
      </c>
    </row>
    <row r="4763" spans="1:4">
      <c r="A4763" t="str">
        <f>VLOOKUP(IDENTIFICATIE!$F$7,$G$2:$H$9,2,FALSE)</f>
        <v>B01</v>
      </c>
      <c r="B4763" t="str">
        <f>VLOOKUP(IDENTIFICATIE!$F$8,$I$2:$J$159,2,FALSE)</f>
        <v>SL0011</v>
      </c>
      <c r="C4763" t="s">
        <v>5599</v>
      </c>
      <c r="D4763" t="str">
        <f>IDENTIFICATIE!$F$9</f>
        <v>V01</v>
      </c>
    </row>
    <row r="4764" spans="1:4">
      <c r="A4764" t="str">
        <f>VLOOKUP(IDENTIFICATIE!$F$7,$G$2:$H$9,2,FALSE)</f>
        <v>B01</v>
      </c>
      <c r="B4764" t="str">
        <f>VLOOKUP(IDENTIFICATIE!$F$8,$I$2:$J$159,2,FALSE)</f>
        <v>SL0011</v>
      </c>
      <c r="C4764" t="s">
        <v>5600</v>
      </c>
      <c r="D4764" t="str">
        <f>IDENTIFICATIE!$F$9</f>
        <v>V01</v>
      </c>
    </row>
    <row r="4765" spans="1:4">
      <c r="A4765" t="str">
        <f>VLOOKUP(IDENTIFICATIE!$F$7,$G$2:$H$9,2,FALSE)</f>
        <v>B01</v>
      </c>
      <c r="B4765" t="str">
        <f>VLOOKUP(IDENTIFICATIE!$F$8,$I$2:$J$159,2,FALSE)</f>
        <v>SL0011</v>
      </c>
      <c r="C4765" t="s">
        <v>5601</v>
      </c>
      <c r="D4765" t="str">
        <f>IDENTIFICATIE!$F$9</f>
        <v>V01</v>
      </c>
    </row>
    <row r="4766" spans="1:4">
      <c r="A4766" t="str">
        <f>VLOOKUP(IDENTIFICATIE!$F$7,$G$2:$H$9,2,FALSE)</f>
        <v>B01</v>
      </c>
      <c r="B4766" t="str">
        <f>VLOOKUP(IDENTIFICATIE!$F$8,$I$2:$J$159,2,FALSE)</f>
        <v>SL0011</v>
      </c>
      <c r="C4766" t="s">
        <v>5602</v>
      </c>
      <c r="D4766" t="str">
        <f>IDENTIFICATIE!$F$9</f>
        <v>V01</v>
      </c>
    </row>
    <row r="4767" spans="1:4">
      <c r="A4767" t="str">
        <f>VLOOKUP(IDENTIFICATIE!$F$7,$G$2:$H$9,2,FALSE)</f>
        <v>B01</v>
      </c>
      <c r="B4767" t="str">
        <f>VLOOKUP(IDENTIFICATIE!$F$8,$I$2:$J$159,2,FALSE)</f>
        <v>SL0011</v>
      </c>
      <c r="C4767" t="s">
        <v>5603</v>
      </c>
      <c r="D4767" t="str">
        <f>IDENTIFICATIE!$F$9</f>
        <v>V01</v>
      </c>
    </row>
    <row r="4768" spans="1:4">
      <c r="A4768" t="str">
        <f>VLOOKUP(IDENTIFICATIE!$F$7,$G$2:$H$9,2,FALSE)</f>
        <v>B01</v>
      </c>
      <c r="B4768" t="str">
        <f>VLOOKUP(IDENTIFICATIE!$F$8,$I$2:$J$159,2,FALSE)</f>
        <v>SL0011</v>
      </c>
      <c r="C4768" t="s">
        <v>5604</v>
      </c>
      <c r="D4768" t="str">
        <f>IDENTIFICATIE!$F$9</f>
        <v>V01</v>
      </c>
    </row>
    <row r="4769" spans="1:4">
      <c r="A4769" t="str">
        <f>VLOOKUP(IDENTIFICATIE!$F$7,$G$2:$H$9,2,FALSE)</f>
        <v>B01</v>
      </c>
      <c r="B4769" t="str">
        <f>VLOOKUP(IDENTIFICATIE!$F$8,$I$2:$J$159,2,FALSE)</f>
        <v>SL0011</v>
      </c>
      <c r="C4769" t="s">
        <v>5605</v>
      </c>
      <c r="D4769" t="str">
        <f>IDENTIFICATIE!$F$9</f>
        <v>V01</v>
      </c>
    </row>
    <row r="4770" spans="1:4">
      <c r="A4770" t="str">
        <f>VLOOKUP(IDENTIFICATIE!$F$7,$G$2:$H$9,2,FALSE)</f>
        <v>B01</v>
      </c>
      <c r="B4770" t="str">
        <f>VLOOKUP(IDENTIFICATIE!$F$8,$I$2:$J$159,2,FALSE)</f>
        <v>SL0011</v>
      </c>
      <c r="C4770" t="s">
        <v>5606</v>
      </c>
      <c r="D4770" t="str">
        <f>IDENTIFICATIE!$F$9</f>
        <v>V01</v>
      </c>
    </row>
    <row r="4771" spans="1:4">
      <c r="A4771" t="str">
        <f>VLOOKUP(IDENTIFICATIE!$F$7,$G$2:$H$9,2,FALSE)</f>
        <v>B01</v>
      </c>
      <c r="B4771" t="str">
        <f>VLOOKUP(IDENTIFICATIE!$F$8,$I$2:$J$159,2,FALSE)</f>
        <v>SL0011</v>
      </c>
      <c r="C4771" t="s">
        <v>5607</v>
      </c>
      <c r="D4771" t="str">
        <f>IDENTIFICATIE!$F$9</f>
        <v>V01</v>
      </c>
    </row>
    <row r="4772" spans="1:4">
      <c r="A4772" t="str">
        <f>VLOOKUP(IDENTIFICATIE!$F$7,$G$2:$H$9,2,FALSE)</f>
        <v>B01</v>
      </c>
      <c r="B4772" t="str">
        <f>VLOOKUP(IDENTIFICATIE!$F$8,$I$2:$J$159,2,FALSE)</f>
        <v>SL0011</v>
      </c>
      <c r="C4772" t="s">
        <v>5608</v>
      </c>
      <c r="D4772" t="str">
        <f>IDENTIFICATIE!$F$9</f>
        <v>V01</v>
      </c>
    </row>
    <row r="4773" spans="1:4">
      <c r="A4773" t="str">
        <f>VLOOKUP(IDENTIFICATIE!$F$7,$G$2:$H$9,2,FALSE)</f>
        <v>B01</v>
      </c>
      <c r="B4773" t="str">
        <f>VLOOKUP(IDENTIFICATIE!$F$8,$I$2:$J$159,2,FALSE)</f>
        <v>SL0011</v>
      </c>
      <c r="C4773" t="s">
        <v>5609</v>
      </c>
      <c r="D4773" t="str">
        <f>IDENTIFICATIE!$F$9</f>
        <v>V01</v>
      </c>
    </row>
    <row r="4774" spans="1:4">
      <c r="A4774" t="str">
        <f>VLOOKUP(IDENTIFICATIE!$F$7,$G$2:$H$9,2,FALSE)</f>
        <v>B01</v>
      </c>
      <c r="B4774" t="str">
        <f>VLOOKUP(IDENTIFICATIE!$F$8,$I$2:$J$159,2,FALSE)</f>
        <v>SL0011</v>
      </c>
      <c r="C4774" t="s">
        <v>5610</v>
      </c>
      <c r="D4774" t="str">
        <f>IDENTIFICATIE!$F$9</f>
        <v>V01</v>
      </c>
    </row>
    <row r="4775" spans="1:4">
      <c r="A4775" t="str">
        <f>VLOOKUP(IDENTIFICATIE!$F$7,$G$2:$H$9,2,FALSE)</f>
        <v>B01</v>
      </c>
      <c r="B4775" t="str">
        <f>VLOOKUP(IDENTIFICATIE!$F$8,$I$2:$J$159,2,FALSE)</f>
        <v>SL0011</v>
      </c>
      <c r="C4775" t="s">
        <v>5611</v>
      </c>
      <c r="D4775" t="str">
        <f>IDENTIFICATIE!$F$9</f>
        <v>V01</v>
      </c>
    </row>
    <row r="4776" spans="1:4">
      <c r="A4776" t="str">
        <f>VLOOKUP(IDENTIFICATIE!$F$7,$G$2:$H$9,2,FALSE)</f>
        <v>B01</v>
      </c>
      <c r="B4776" t="str">
        <f>VLOOKUP(IDENTIFICATIE!$F$8,$I$2:$J$159,2,FALSE)</f>
        <v>SL0011</v>
      </c>
      <c r="C4776" t="s">
        <v>5612</v>
      </c>
      <c r="D4776" t="str">
        <f>IDENTIFICATIE!$F$9</f>
        <v>V01</v>
      </c>
    </row>
    <row r="4777" spans="1:4">
      <c r="A4777" t="str">
        <f>VLOOKUP(IDENTIFICATIE!$F$7,$G$2:$H$9,2,FALSE)</f>
        <v>B01</v>
      </c>
      <c r="B4777" t="str">
        <f>VLOOKUP(IDENTIFICATIE!$F$8,$I$2:$J$159,2,FALSE)</f>
        <v>SL0011</v>
      </c>
      <c r="C4777" t="s">
        <v>5613</v>
      </c>
      <c r="D4777" t="str">
        <f>IDENTIFICATIE!$F$9</f>
        <v>V01</v>
      </c>
    </row>
    <row r="4778" spans="1:4">
      <c r="A4778" t="str">
        <f>VLOOKUP(IDENTIFICATIE!$F$7,$G$2:$H$9,2,FALSE)</f>
        <v>B01</v>
      </c>
      <c r="B4778" t="str">
        <f>VLOOKUP(IDENTIFICATIE!$F$8,$I$2:$J$159,2,FALSE)</f>
        <v>SL0011</v>
      </c>
      <c r="C4778" t="s">
        <v>5614</v>
      </c>
      <c r="D4778" t="str">
        <f>IDENTIFICATIE!$F$9</f>
        <v>V01</v>
      </c>
    </row>
    <row r="4779" spans="1:4">
      <c r="A4779" t="str">
        <f>VLOOKUP(IDENTIFICATIE!$F$7,$G$2:$H$9,2,FALSE)</f>
        <v>B01</v>
      </c>
      <c r="B4779" t="str">
        <f>VLOOKUP(IDENTIFICATIE!$F$8,$I$2:$J$159,2,FALSE)</f>
        <v>SL0011</v>
      </c>
      <c r="C4779" t="s">
        <v>5615</v>
      </c>
      <c r="D4779" t="str">
        <f>IDENTIFICATIE!$F$9</f>
        <v>V01</v>
      </c>
    </row>
    <row r="4780" spans="1:4">
      <c r="A4780" t="str">
        <f>VLOOKUP(IDENTIFICATIE!$F$7,$G$2:$H$9,2,FALSE)</f>
        <v>B01</v>
      </c>
      <c r="B4780" t="str">
        <f>VLOOKUP(IDENTIFICATIE!$F$8,$I$2:$J$159,2,FALSE)</f>
        <v>SL0011</v>
      </c>
      <c r="C4780" t="s">
        <v>5616</v>
      </c>
      <c r="D4780" t="str">
        <f>IDENTIFICATIE!$F$9</f>
        <v>V01</v>
      </c>
    </row>
    <row r="4781" spans="1:4">
      <c r="A4781" t="str">
        <f>VLOOKUP(IDENTIFICATIE!$F$7,$G$2:$H$9,2,FALSE)</f>
        <v>B01</v>
      </c>
      <c r="B4781" t="str">
        <f>VLOOKUP(IDENTIFICATIE!$F$8,$I$2:$J$159,2,FALSE)</f>
        <v>SL0011</v>
      </c>
      <c r="C4781" t="s">
        <v>5617</v>
      </c>
      <c r="D4781" t="str">
        <f>IDENTIFICATIE!$F$9</f>
        <v>V01</v>
      </c>
    </row>
    <row r="4782" spans="1:4">
      <c r="A4782" t="str">
        <f>VLOOKUP(IDENTIFICATIE!$F$7,$G$2:$H$9,2,FALSE)</f>
        <v>B01</v>
      </c>
      <c r="B4782" t="str">
        <f>VLOOKUP(IDENTIFICATIE!$F$8,$I$2:$J$159,2,FALSE)</f>
        <v>SL0011</v>
      </c>
      <c r="C4782" t="s">
        <v>5618</v>
      </c>
      <c r="D4782" t="str">
        <f>IDENTIFICATIE!$F$9</f>
        <v>V01</v>
      </c>
    </row>
    <row r="4783" spans="1:4">
      <c r="A4783" t="str">
        <f>VLOOKUP(IDENTIFICATIE!$F$7,$G$2:$H$9,2,FALSE)</f>
        <v>B01</v>
      </c>
      <c r="B4783" t="str">
        <f>VLOOKUP(IDENTIFICATIE!$F$8,$I$2:$J$159,2,FALSE)</f>
        <v>SL0011</v>
      </c>
      <c r="C4783" t="s">
        <v>5619</v>
      </c>
      <c r="D4783" t="str">
        <f>IDENTIFICATIE!$F$9</f>
        <v>V01</v>
      </c>
    </row>
    <row r="4784" spans="1:4">
      <c r="A4784" t="str">
        <f>VLOOKUP(IDENTIFICATIE!$F$7,$G$2:$H$9,2,FALSE)</f>
        <v>B01</v>
      </c>
      <c r="B4784" t="str">
        <f>VLOOKUP(IDENTIFICATIE!$F$8,$I$2:$J$159,2,FALSE)</f>
        <v>SL0011</v>
      </c>
      <c r="C4784" t="s">
        <v>5620</v>
      </c>
      <c r="D4784" t="str">
        <f>IDENTIFICATIE!$F$9</f>
        <v>V01</v>
      </c>
    </row>
    <row r="4785" spans="1:4">
      <c r="A4785" t="str">
        <f>VLOOKUP(IDENTIFICATIE!$F$7,$G$2:$H$9,2,FALSE)</f>
        <v>B01</v>
      </c>
      <c r="B4785" t="str">
        <f>VLOOKUP(IDENTIFICATIE!$F$8,$I$2:$J$159,2,FALSE)</f>
        <v>SL0011</v>
      </c>
      <c r="C4785" t="s">
        <v>5621</v>
      </c>
      <c r="D4785" t="str">
        <f>IDENTIFICATIE!$F$9</f>
        <v>V01</v>
      </c>
    </row>
    <row r="4786" spans="1:4">
      <c r="A4786" t="str">
        <f>VLOOKUP(IDENTIFICATIE!$F$7,$G$2:$H$9,2,FALSE)</f>
        <v>B01</v>
      </c>
      <c r="B4786" t="str">
        <f>VLOOKUP(IDENTIFICATIE!$F$8,$I$2:$J$159,2,FALSE)</f>
        <v>SL0011</v>
      </c>
      <c r="C4786" t="s">
        <v>5622</v>
      </c>
      <c r="D4786" t="str">
        <f>IDENTIFICATIE!$F$9</f>
        <v>V01</v>
      </c>
    </row>
    <row r="4787" spans="1:4">
      <c r="A4787" t="str">
        <f>VLOOKUP(IDENTIFICATIE!$F$7,$G$2:$H$9,2,FALSE)</f>
        <v>B01</v>
      </c>
      <c r="B4787" t="str">
        <f>VLOOKUP(IDENTIFICATIE!$F$8,$I$2:$J$159,2,FALSE)</f>
        <v>SL0011</v>
      </c>
      <c r="C4787" t="s">
        <v>5623</v>
      </c>
      <c r="D4787" t="str">
        <f>IDENTIFICATIE!$F$9</f>
        <v>V01</v>
      </c>
    </row>
    <row r="4788" spans="1:4">
      <c r="A4788" t="str">
        <f>VLOOKUP(IDENTIFICATIE!$F$7,$G$2:$H$9,2,FALSE)</f>
        <v>B01</v>
      </c>
      <c r="B4788" t="str">
        <f>VLOOKUP(IDENTIFICATIE!$F$8,$I$2:$J$159,2,FALSE)</f>
        <v>SL0011</v>
      </c>
      <c r="C4788" t="s">
        <v>5624</v>
      </c>
      <c r="D4788" t="str">
        <f>IDENTIFICATIE!$F$9</f>
        <v>V01</v>
      </c>
    </row>
    <row r="4789" spans="1:4">
      <c r="A4789" t="str">
        <f>VLOOKUP(IDENTIFICATIE!$F$7,$G$2:$H$9,2,FALSE)</f>
        <v>B01</v>
      </c>
      <c r="B4789" t="str">
        <f>VLOOKUP(IDENTIFICATIE!$F$8,$I$2:$J$159,2,FALSE)</f>
        <v>SL0011</v>
      </c>
      <c r="C4789" t="s">
        <v>5625</v>
      </c>
      <c r="D4789" t="str">
        <f>IDENTIFICATIE!$F$9</f>
        <v>V01</v>
      </c>
    </row>
    <row r="4790" spans="1:4">
      <c r="A4790" t="str">
        <f>VLOOKUP(IDENTIFICATIE!$F$7,$G$2:$H$9,2,FALSE)</f>
        <v>B01</v>
      </c>
      <c r="B4790" t="str">
        <f>VLOOKUP(IDENTIFICATIE!$F$8,$I$2:$J$159,2,FALSE)</f>
        <v>SL0011</v>
      </c>
      <c r="C4790" t="s">
        <v>5626</v>
      </c>
      <c r="D4790" t="str">
        <f>IDENTIFICATIE!$F$9</f>
        <v>V01</v>
      </c>
    </row>
    <row r="4791" spans="1:4">
      <c r="A4791" t="str">
        <f>VLOOKUP(IDENTIFICATIE!$F$7,$G$2:$H$9,2,FALSE)</f>
        <v>B01</v>
      </c>
      <c r="B4791" t="str">
        <f>VLOOKUP(IDENTIFICATIE!$F$8,$I$2:$J$159,2,FALSE)</f>
        <v>SL0011</v>
      </c>
      <c r="C4791" t="s">
        <v>5627</v>
      </c>
      <c r="D4791" t="str">
        <f>IDENTIFICATIE!$F$9</f>
        <v>V01</v>
      </c>
    </row>
    <row r="4792" spans="1:4">
      <c r="A4792" t="str">
        <f>VLOOKUP(IDENTIFICATIE!$F$7,$G$2:$H$9,2,FALSE)</f>
        <v>B01</v>
      </c>
      <c r="B4792" t="str">
        <f>VLOOKUP(IDENTIFICATIE!$F$8,$I$2:$J$159,2,FALSE)</f>
        <v>SL0011</v>
      </c>
      <c r="C4792" t="s">
        <v>5628</v>
      </c>
      <c r="D4792" t="str">
        <f>IDENTIFICATIE!$F$9</f>
        <v>V01</v>
      </c>
    </row>
    <row r="4793" spans="1:4">
      <c r="A4793" t="str">
        <f>VLOOKUP(IDENTIFICATIE!$F$7,$G$2:$H$9,2,FALSE)</f>
        <v>B01</v>
      </c>
      <c r="B4793" t="str">
        <f>VLOOKUP(IDENTIFICATIE!$F$8,$I$2:$J$159,2,FALSE)</f>
        <v>SL0011</v>
      </c>
      <c r="C4793" t="s">
        <v>5629</v>
      </c>
      <c r="D4793" t="str">
        <f>IDENTIFICATIE!$F$9</f>
        <v>V01</v>
      </c>
    </row>
    <row r="4794" spans="1:4">
      <c r="A4794" t="str">
        <f>VLOOKUP(IDENTIFICATIE!$F$7,$G$2:$H$9,2,FALSE)</f>
        <v>B01</v>
      </c>
      <c r="B4794" t="str">
        <f>VLOOKUP(IDENTIFICATIE!$F$8,$I$2:$J$159,2,FALSE)</f>
        <v>SL0011</v>
      </c>
      <c r="C4794" t="s">
        <v>5630</v>
      </c>
      <c r="D4794" t="str">
        <f>IDENTIFICATIE!$F$9</f>
        <v>V01</v>
      </c>
    </row>
    <row r="4795" spans="1:4">
      <c r="A4795" t="str">
        <f>VLOOKUP(IDENTIFICATIE!$F$7,$G$2:$H$9,2,FALSE)</f>
        <v>B01</v>
      </c>
      <c r="B4795" t="str">
        <f>VLOOKUP(IDENTIFICATIE!$F$8,$I$2:$J$159,2,FALSE)</f>
        <v>SL0011</v>
      </c>
      <c r="C4795" t="s">
        <v>5631</v>
      </c>
      <c r="D4795" t="str">
        <f>IDENTIFICATIE!$F$9</f>
        <v>V01</v>
      </c>
    </row>
    <row r="4796" spans="1:4">
      <c r="A4796" t="str">
        <f>VLOOKUP(IDENTIFICATIE!$F$7,$G$2:$H$9,2,FALSE)</f>
        <v>B01</v>
      </c>
      <c r="B4796" t="str">
        <f>VLOOKUP(IDENTIFICATIE!$F$8,$I$2:$J$159,2,FALSE)</f>
        <v>SL0011</v>
      </c>
      <c r="C4796" t="s">
        <v>5632</v>
      </c>
      <c r="D4796" t="str">
        <f>IDENTIFICATIE!$F$9</f>
        <v>V01</v>
      </c>
    </row>
    <row r="4797" spans="1:4">
      <c r="A4797" t="str">
        <f>VLOOKUP(IDENTIFICATIE!$F$7,$G$2:$H$9,2,FALSE)</f>
        <v>B01</v>
      </c>
      <c r="B4797" t="str">
        <f>VLOOKUP(IDENTIFICATIE!$F$8,$I$2:$J$159,2,FALSE)</f>
        <v>SL0011</v>
      </c>
      <c r="C4797" t="s">
        <v>5633</v>
      </c>
      <c r="D4797" t="str">
        <f>IDENTIFICATIE!$F$9</f>
        <v>V01</v>
      </c>
    </row>
    <row r="4798" spans="1:4">
      <c r="A4798" t="str">
        <f>VLOOKUP(IDENTIFICATIE!$F$7,$G$2:$H$9,2,FALSE)</f>
        <v>B01</v>
      </c>
      <c r="B4798" t="str">
        <f>VLOOKUP(IDENTIFICATIE!$F$8,$I$2:$J$159,2,FALSE)</f>
        <v>SL0011</v>
      </c>
      <c r="C4798" t="s">
        <v>5634</v>
      </c>
      <c r="D4798" t="str">
        <f>IDENTIFICATIE!$F$9</f>
        <v>V01</v>
      </c>
    </row>
    <row r="4799" spans="1:4">
      <c r="A4799" t="str">
        <f>VLOOKUP(IDENTIFICATIE!$F$7,$G$2:$H$9,2,FALSE)</f>
        <v>B01</v>
      </c>
      <c r="B4799" t="str">
        <f>VLOOKUP(IDENTIFICATIE!$F$8,$I$2:$J$159,2,FALSE)</f>
        <v>SL0011</v>
      </c>
      <c r="C4799" t="s">
        <v>5635</v>
      </c>
      <c r="D4799" t="str">
        <f>IDENTIFICATIE!$F$9</f>
        <v>V01</v>
      </c>
    </row>
    <row r="4800" spans="1:4">
      <c r="A4800" t="str">
        <f>VLOOKUP(IDENTIFICATIE!$F$7,$G$2:$H$9,2,FALSE)</f>
        <v>B01</v>
      </c>
      <c r="B4800" t="str">
        <f>VLOOKUP(IDENTIFICATIE!$F$8,$I$2:$J$159,2,FALSE)</f>
        <v>SL0011</v>
      </c>
      <c r="C4800" t="s">
        <v>5636</v>
      </c>
      <c r="D4800" t="str">
        <f>IDENTIFICATIE!$F$9</f>
        <v>V01</v>
      </c>
    </row>
    <row r="4801" spans="1:4">
      <c r="A4801" t="str">
        <f>VLOOKUP(IDENTIFICATIE!$F$7,$G$2:$H$9,2,FALSE)</f>
        <v>B01</v>
      </c>
      <c r="B4801" t="str">
        <f>VLOOKUP(IDENTIFICATIE!$F$8,$I$2:$J$159,2,FALSE)</f>
        <v>SL0011</v>
      </c>
      <c r="C4801" t="s">
        <v>5637</v>
      </c>
      <c r="D4801" t="str">
        <f>IDENTIFICATIE!$F$9</f>
        <v>V01</v>
      </c>
    </row>
    <row r="4802" spans="1:4">
      <c r="A4802" t="str">
        <f>VLOOKUP(IDENTIFICATIE!$F$7,$G$2:$H$9,2,FALSE)</f>
        <v>B01</v>
      </c>
      <c r="B4802" t="str">
        <f>VLOOKUP(IDENTIFICATIE!$F$8,$I$2:$J$159,2,FALSE)</f>
        <v>SL0011</v>
      </c>
      <c r="C4802" t="s">
        <v>5638</v>
      </c>
      <c r="D4802" t="str">
        <f>IDENTIFICATIE!$F$9</f>
        <v>V01</v>
      </c>
    </row>
    <row r="4803" spans="1:4">
      <c r="A4803" t="str">
        <f>VLOOKUP(IDENTIFICATIE!$F$7,$G$2:$H$9,2,FALSE)</f>
        <v>B01</v>
      </c>
      <c r="B4803" t="str">
        <f>VLOOKUP(IDENTIFICATIE!$F$8,$I$2:$J$159,2,FALSE)</f>
        <v>SL0011</v>
      </c>
      <c r="C4803" t="s">
        <v>5639</v>
      </c>
      <c r="D4803" t="str">
        <f>IDENTIFICATIE!$F$9</f>
        <v>V01</v>
      </c>
    </row>
    <row r="4804" spans="1:4">
      <c r="A4804" t="str">
        <f>VLOOKUP(IDENTIFICATIE!$F$7,$G$2:$H$9,2,FALSE)</f>
        <v>B01</v>
      </c>
      <c r="B4804" t="str">
        <f>VLOOKUP(IDENTIFICATIE!$F$8,$I$2:$J$159,2,FALSE)</f>
        <v>SL0011</v>
      </c>
      <c r="C4804" t="s">
        <v>5640</v>
      </c>
      <c r="D4804" t="str">
        <f>IDENTIFICATIE!$F$9</f>
        <v>V01</v>
      </c>
    </row>
    <row r="4805" spans="1:4">
      <c r="A4805" t="str">
        <f>VLOOKUP(IDENTIFICATIE!$F$7,$G$2:$H$9,2,FALSE)</f>
        <v>B01</v>
      </c>
      <c r="B4805" t="str">
        <f>VLOOKUP(IDENTIFICATIE!$F$8,$I$2:$J$159,2,FALSE)</f>
        <v>SL0011</v>
      </c>
      <c r="C4805" t="s">
        <v>5641</v>
      </c>
      <c r="D4805" t="str">
        <f>IDENTIFICATIE!$F$9</f>
        <v>V01</v>
      </c>
    </row>
    <row r="4806" spans="1:4">
      <c r="A4806" t="str">
        <f>VLOOKUP(IDENTIFICATIE!$F$7,$G$2:$H$9,2,FALSE)</f>
        <v>B01</v>
      </c>
      <c r="B4806" t="str">
        <f>VLOOKUP(IDENTIFICATIE!$F$8,$I$2:$J$159,2,FALSE)</f>
        <v>SL0011</v>
      </c>
      <c r="C4806" t="s">
        <v>5642</v>
      </c>
      <c r="D4806" t="str">
        <f>IDENTIFICATIE!$F$9</f>
        <v>V01</v>
      </c>
    </row>
    <row r="4807" spans="1:4">
      <c r="A4807" t="str">
        <f>VLOOKUP(IDENTIFICATIE!$F$7,$G$2:$H$9,2,FALSE)</f>
        <v>B01</v>
      </c>
      <c r="B4807" t="str">
        <f>VLOOKUP(IDENTIFICATIE!$F$8,$I$2:$J$159,2,FALSE)</f>
        <v>SL0011</v>
      </c>
      <c r="C4807" t="s">
        <v>5643</v>
      </c>
      <c r="D4807" t="str">
        <f>IDENTIFICATIE!$F$9</f>
        <v>V01</v>
      </c>
    </row>
    <row r="4808" spans="1:4">
      <c r="A4808" t="str">
        <f>VLOOKUP(IDENTIFICATIE!$F$7,$G$2:$H$9,2,FALSE)</f>
        <v>B01</v>
      </c>
      <c r="B4808" t="str">
        <f>VLOOKUP(IDENTIFICATIE!$F$8,$I$2:$J$159,2,FALSE)</f>
        <v>SL0011</v>
      </c>
      <c r="C4808" t="s">
        <v>5644</v>
      </c>
      <c r="D4808" t="str">
        <f>IDENTIFICATIE!$F$9</f>
        <v>V01</v>
      </c>
    </row>
    <row r="4809" spans="1:4">
      <c r="A4809" t="str">
        <f>VLOOKUP(IDENTIFICATIE!$F$7,$G$2:$H$9,2,FALSE)</f>
        <v>B01</v>
      </c>
      <c r="B4809" t="str">
        <f>VLOOKUP(IDENTIFICATIE!$F$8,$I$2:$J$159,2,FALSE)</f>
        <v>SL0011</v>
      </c>
      <c r="C4809" t="s">
        <v>5645</v>
      </c>
      <c r="D4809" t="str">
        <f>IDENTIFICATIE!$F$9</f>
        <v>V01</v>
      </c>
    </row>
    <row r="4810" spans="1:4">
      <c r="A4810" t="str">
        <f>VLOOKUP(IDENTIFICATIE!$F$7,$G$2:$H$9,2,FALSE)</f>
        <v>B01</v>
      </c>
      <c r="B4810" t="str">
        <f>VLOOKUP(IDENTIFICATIE!$F$8,$I$2:$J$159,2,FALSE)</f>
        <v>SL0011</v>
      </c>
      <c r="C4810" t="s">
        <v>5646</v>
      </c>
      <c r="D4810" t="str">
        <f>IDENTIFICATIE!$F$9</f>
        <v>V01</v>
      </c>
    </row>
    <row r="4811" spans="1:4">
      <c r="A4811" t="str">
        <f>VLOOKUP(IDENTIFICATIE!$F$7,$G$2:$H$9,2,FALSE)</f>
        <v>B01</v>
      </c>
      <c r="B4811" t="str">
        <f>VLOOKUP(IDENTIFICATIE!$F$8,$I$2:$J$159,2,FALSE)</f>
        <v>SL0011</v>
      </c>
      <c r="C4811" t="s">
        <v>5647</v>
      </c>
      <c r="D4811" t="str">
        <f>IDENTIFICATIE!$F$9</f>
        <v>V01</v>
      </c>
    </row>
    <row r="4812" spans="1:4">
      <c r="A4812" t="str">
        <f>VLOOKUP(IDENTIFICATIE!$F$7,$G$2:$H$9,2,FALSE)</f>
        <v>B01</v>
      </c>
      <c r="B4812" t="str">
        <f>VLOOKUP(IDENTIFICATIE!$F$8,$I$2:$J$159,2,FALSE)</f>
        <v>SL0011</v>
      </c>
      <c r="C4812" t="s">
        <v>5648</v>
      </c>
      <c r="D4812" t="str">
        <f>IDENTIFICATIE!$F$9</f>
        <v>V01</v>
      </c>
    </row>
    <row r="4813" spans="1:4">
      <c r="A4813" t="str">
        <f>VLOOKUP(IDENTIFICATIE!$F$7,$G$2:$H$9,2,FALSE)</f>
        <v>B01</v>
      </c>
      <c r="B4813" t="str">
        <f>VLOOKUP(IDENTIFICATIE!$F$8,$I$2:$J$159,2,FALSE)</f>
        <v>SL0011</v>
      </c>
      <c r="C4813" t="s">
        <v>5649</v>
      </c>
      <c r="D4813" t="str">
        <f>IDENTIFICATIE!$F$9</f>
        <v>V01</v>
      </c>
    </row>
    <row r="4814" spans="1:4">
      <c r="A4814" t="str">
        <f>VLOOKUP(IDENTIFICATIE!$F$7,$G$2:$H$9,2,FALSE)</f>
        <v>B01</v>
      </c>
      <c r="B4814" t="str">
        <f>VLOOKUP(IDENTIFICATIE!$F$8,$I$2:$J$159,2,FALSE)</f>
        <v>SL0011</v>
      </c>
      <c r="C4814" t="s">
        <v>5650</v>
      </c>
      <c r="D4814" t="str">
        <f>IDENTIFICATIE!$F$9</f>
        <v>V01</v>
      </c>
    </row>
    <row r="4815" spans="1:4">
      <c r="A4815" t="str">
        <f>VLOOKUP(IDENTIFICATIE!$F$7,$G$2:$H$9,2,FALSE)</f>
        <v>B01</v>
      </c>
      <c r="B4815" t="str">
        <f>VLOOKUP(IDENTIFICATIE!$F$8,$I$2:$J$159,2,FALSE)</f>
        <v>SL0011</v>
      </c>
      <c r="C4815" t="s">
        <v>5651</v>
      </c>
      <c r="D4815" t="str">
        <f>IDENTIFICATIE!$F$9</f>
        <v>V01</v>
      </c>
    </row>
    <row r="4816" spans="1:4">
      <c r="A4816" t="str">
        <f>VLOOKUP(IDENTIFICATIE!$F$7,$G$2:$H$9,2,FALSE)</f>
        <v>B01</v>
      </c>
      <c r="B4816" t="str">
        <f>VLOOKUP(IDENTIFICATIE!$F$8,$I$2:$J$159,2,FALSE)</f>
        <v>SL0011</v>
      </c>
      <c r="C4816" t="s">
        <v>5652</v>
      </c>
      <c r="D4816" t="str">
        <f>IDENTIFICATIE!$F$9</f>
        <v>V01</v>
      </c>
    </row>
    <row r="4817" spans="1:4">
      <c r="A4817" t="str">
        <f>VLOOKUP(IDENTIFICATIE!$F$7,$G$2:$H$9,2,FALSE)</f>
        <v>B01</v>
      </c>
      <c r="B4817" t="str">
        <f>VLOOKUP(IDENTIFICATIE!$F$8,$I$2:$J$159,2,FALSE)</f>
        <v>SL0011</v>
      </c>
      <c r="C4817" t="s">
        <v>5653</v>
      </c>
      <c r="D4817" t="str">
        <f>IDENTIFICATIE!$F$9</f>
        <v>V01</v>
      </c>
    </row>
    <row r="4818" spans="1:4">
      <c r="A4818" t="str">
        <f>VLOOKUP(IDENTIFICATIE!$F$7,$G$2:$H$9,2,FALSE)</f>
        <v>B01</v>
      </c>
      <c r="B4818" t="str">
        <f>VLOOKUP(IDENTIFICATIE!$F$8,$I$2:$J$159,2,FALSE)</f>
        <v>SL0011</v>
      </c>
      <c r="C4818" t="s">
        <v>5654</v>
      </c>
      <c r="D4818" t="str">
        <f>IDENTIFICATIE!$F$9</f>
        <v>V01</v>
      </c>
    </row>
    <row r="4819" spans="1:4">
      <c r="A4819" t="str">
        <f>VLOOKUP(IDENTIFICATIE!$F$7,$G$2:$H$9,2,FALSE)</f>
        <v>B01</v>
      </c>
      <c r="B4819" t="str">
        <f>VLOOKUP(IDENTIFICATIE!$F$8,$I$2:$J$159,2,FALSE)</f>
        <v>SL0011</v>
      </c>
      <c r="C4819" t="s">
        <v>5655</v>
      </c>
      <c r="D4819" t="str">
        <f>IDENTIFICATIE!$F$9</f>
        <v>V01</v>
      </c>
    </row>
    <row r="4820" spans="1:4">
      <c r="A4820" t="str">
        <f>VLOOKUP(IDENTIFICATIE!$F$7,$G$2:$H$9,2,FALSE)</f>
        <v>B01</v>
      </c>
      <c r="B4820" t="str">
        <f>VLOOKUP(IDENTIFICATIE!$F$8,$I$2:$J$159,2,FALSE)</f>
        <v>SL0011</v>
      </c>
      <c r="C4820" t="s">
        <v>5656</v>
      </c>
      <c r="D4820" t="str">
        <f>IDENTIFICATIE!$F$9</f>
        <v>V01</v>
      </c>
    </row>
    <row r="4821" spans="1:4">
      <c r="A4821" t="str">
        <f>VLOOKUP(IDENTIFICATIE!$F$7,$G$2:$H$9,2,FALSE)</f>
        <v>B01</v>
      </c>
      <c r="B4821" t="str">
        <f>VLOOKUP(IDENTIFICATIE!$F$8,$I$2:$J$159,2,FALSE)</f>
        <v>SL0011</v>
      </c>
      <c r="C4821" t="s">
        <v>5657</v>
      </c>
      <c r="D4821" t="str">
        <f>IDENTIFICATIE!$F$9</f>
        <v>V01</v>
      </c>
    </row>
    <row r="4822" spans="1:4">
      <c r="A4822" t="str">
        <f>VLOOKUP(IDENTIFICATIE!$F$7,$G$2:$H$9,2,FALSE)</f>
        <v>B01</v>
      </c>
      <c r="B4822" t="str">
        <f>VLOOKUP(IDENTIFICATIE!$F$8,$I$2:$J$159,2,FALSE)</f>
        <v>SL0011</v>
      </c>
      <c r="C4822" t="s">
        <v>5658</v>
      </c>
      <c r="D4822" t="str">
        <f>IDENTIFICATIE!$F$9</f>
        <v>V01</v>
      </c>
    </row>
    <row r="4823" spans="1:4">
      <c r="A4823" t="str">
        <f>VLOOKUP(IDENTIFICATIE!$F$7,$G$2:$H$9,2,FALSE)</f>
        <v>B01</v>
      </c>
      <c r="B4823" t="str">
        <f>VLOOKUP(IDENTIFICATIE!$F$8,$I$2:$J$159,2,FALSE)</f>
        <v>SL0011</v>
      </c>
      <c r="C4823" t="s">
        <v>5659</v>
      </c>
      <c r="D4823" t="str">
        <f>IDENTIFICATIE!$F$9</f>
        <v>V01</v>
      </c>
    </row>
    <row r="4824" spans="1:4">
      <c r="A4824" t="str">
        <f>VLOOKUP(IDENTIFICATIE!$F$7,$G$2:$H$9,2,FALSE)</f>
        <v>B01</v>
      </c>
      <c r="B4824" t="str">
        <f>VLOOKUP(IDENTIFICATIE!$F$8,$I$2:$J$159,2,FALSE)</f>
        <v>SL0011</v>
      </c>
      <c r="C4824" t="s">
        <v>5660</v>
      </c>
      <c r="D4824" t="str">
        <f>IDENTIFICATIE!$F$9</f>
        <v>V01</v>
      </c>
    </row>
    <row r="4825" spans="1:4">
      <c r="A4825" t="str">
        <f>VLOOKUP(IDENTIFICATIE!$F$7,$G$2:$H$9,2,FALSE)</f>
        <v>B01</v>
      </c>
      <c r="B4825" t="str">
        <f>VLOOKUP(IDENTIFICATIE!$F$8,$I$2:$J$159,2,FALSE)</f>
        <v>SL0011</v>
      </c>
      <c r="C4825" t="s">
        <v>5661</v>
      </c>
      <c r="D4825" t="str">
        <f>IDENTIFICATIE!$F$9</f>
        <v>V01</v>
      </c>
    </row>
    <row r="4826" spans="1:4">
      <c r="A4826" t="str">
        <f>VLOOKUP(IDENTIFICATIE!$F$7,$G$2:$H$9,2,FALSE)</f>
        <v>B01</v>
      </c>
      <c r="B4826" t="str">
        <f>VLOOKUP(IDENTIFICATIE!$F$8,$I$2:$J$159,2,FALSE)</f>
        <v>SL0011</v>
      </c>
      <c r="C4826" t="s">
        <v>5662</v>
      </c>
      <c r="D4826" t="str">
        <f>IDENTIFICATIE!$F$9</f>
        <v>V01</v>
      </c>
    </row>
    <row r="4827" spans="1:4">
      <c r="A4827" t="str">
        <f>VLOOKUP(IDENTIFICATIE!$F$7,$G$2:$H$9,2,FALSE)</f>
        <v>B01</v>
      </c>
      <c r="B4827" t="str">
        <f>VLOOKUP(IDENTIFICATIE!$F$8,$I$2:$J$159,2,FALSE)</f>
        <v>SL0011</v>
      </c>
      <c r="C4827" t="s">
        <v>5663</v>
      </c>
      <c r="D4827" t="str">
        <f>IDENTIFICATIE!$F$9</f>
        <v>V01</v>
      </c>
    </row>
    <row r="4828" spans="1:4">
      <c r="A4828" t="str">
        <f>VLOOKUP(IDENTIFICATIE!$F$7,$G$2:$H$9,2,FALSE)</f>
        <v>B01</v>
      </c>
      <c r="B4828" t="str">
        <f>VLOOKUP(IDENTIFICATIE!$F$8,$I$2:$J$159,2,FALSE)</f>
        <v>SL0011</v>
      </c>
      <c r="C4828" t="s">
        <v>5664</v>
      </c>
      <c r="D4828" t="str">
        <f>IDENTIFICATIE!$F$9</f>
        <v>V01</v>
      </c>
    </row>
    <row r="4829" spans="1:4">
      <c r="A4829" t="str">
        <f>VLOOKUP(IDENTIFICATIE!$F$7,$G$2:$H$9,2,FALSE)</f>
        <v>B01</v>
      </c>
      <c r="B4829" t="str">
        <f>VLOOKUP(IDENTIFICATIE!$F$8,$I$2:$J$159,2,FALSE)</f>
        <v>SL0011</v>
      </c>
      <c r="C4829" t="s">
        <v>5665</v>
      </c>
      <c r="D4829" t="str">
        <f>IDENTIFICATIE!$F$9</f>
        <v>V01</v>
      </c>
    </row>
    <row r="4830" spans="1:4">
      <c r="A4830" t="str">
        <f>VLOOKUP(IDENTIFICATIE!$F$7,$G$2:$H$9,2,FALSE)</f>
        <v>B01</v>
      </c>
      <c r="B4830" t="str">
        <f>VLOOKUP(IDENTIFICATIE!$F$8,$I$2:$J$159,2,FALSE)</f>
        <v>SL0011</v>
      </c>
      <c r="C4830" t="s">
        <v>5666</v>
      </c>
      <c r="D4830" t="str">
        <f>IDENTIFICATIE!$F$9</f>
        <v>V01</v>
      </c>
    </row>
    <row r="4831" spans="1:4">
      <c r="A4831" t="str">
        <f>VLOOKUP(IDENTIFICATIE!$F$7,$G$2:$H$9,2,FALSE)</f>
        <v>B01</v>
      </c>
      <c r="B4831" t="str">
        <f>VLOOKUP(IDENTIFICATIE!$F$8,$I$2:$J$159,2,FALSE)</f>
        <v>SL0011</v>
      </c>
      <c r="C4831" t="s">
        <v>5667</v>
      </c>
      <c r="D4831" t="str">
        <f>IDENTIFICATIE!$F$9</f>
        <v>V01</v>
      </c>
    </row>
    <row r="4832" spans="1:4">
      <c r="A4832" t="str">
        <f>VLOOKUP(IDENTIFICATIE!$F$7,$G$2:$H$9,2,FALSE)</f>
        <v>B01</v>
      </c>
      <c r="B4832" t="str">
        <f>VLOOKUP(IDENTIFICATIE!$F$8,$I$2:$J$159,2,FALSE)</f>
        <v>SL0011</v>
      </c>
      <c r="C4832" t="s">
        <v>5668</v>
      </c>
      <c r="D4832" t="str">
        <f>IDENTIFICATIE!$F$9</f>
        <v>V01</v>
      </c>
    </row>
    <row r="4833" spans="1:4">
      <c r="A4833" t="str">
        <f>VLOOKUP(IDENTIFICATIE!$F$7,$G$2:$H$9,2,FALSE)</f>
        <v>B01</v>
      </c>
      <c r="B4833" t="str">
        <f>VLOOKUP(IDENTIFICATIE!$F$8,$I$2:$J$159,2,FALSE)</f>
        <v>SL0011</v>
      </c>
      <c r="C4833" t="s">
        <v>5669</v>
      </c>
      <c r="D4833" t="str">
        <f>IDENTIFICATIE!$F$9</f>
        <v>V01</v>
      </c>
    </row>
    <row r="4834" spans="1:4">
      <c r="A4834" t="str">
        <f>VLOOKUP(IDENTIFICATIE!$F$7,$G$2:$H$9,2,FALSE)</f>
        <v>B01</v>
      </c>
      <c r="B4834" t="str">
        <f>VLOOKUP(IDENTIFICATIE!$F$8,$I$2:$J$159,2,FALSE)</f>
        <v>SL0011</v>
      </c>
      <c r="C4834" t="s">
        <v>5670</v>
      </c>
      <c r="D4834" t="str">
        <f>IDENTIFICATIE!$F$9</f>
        <v>V01</v>
      </c>
    </row>
    <row r="4835" spans="1:4">
      <c r="A4835" t="str">
        <f>VLOOKUP(IDENTIFICATIE!$F$7,$G$2:$H$9,2,FALSE)</f>
        <v>B01</v>
      </c>
      <c r="B4835" t="str">
        <f>VLOOKUP(IDENTIFICATIE!$F$8,$I$2:$J$159,2,FALSE)</f>
        <v>SL0011</v>
      </c>
      <c r="C4835" t="s">
        <v>5671</v>
      </c>
      <c r="D4835" t="str">
        <f>IDENTIFICATIE!$F$9</f>
        <v>V01</v>
      </c>
    </row>
    <row r="4836" spans="1:4">
      <c r="A4836" t="str">
        <f>VLOOKUP(IDENTIFICATIE!$F$7,$G$2:$H$9,2,FALSE)</f>
        <v>B01</v>
      </c>
      <c r="B4836" t="str">
        <f>VLOOKUP(IDENTIFICATIE!$F$8,$I$2:$J$159,2,FALSE)</f>
        <v>SL0011</v>
      </c>
      <c r="C4836" t="s">
        <v>5672</v>
      </c>
      <c r="D4836" t="str">
        <f>IDENTIFICATIE!$F$9</f>
        <v>V01</v>
      </c>
    </row>
    <row r="4837" spans="1:4">
      <c r="A4837" t="str">
        <f>VLOOKUP(IDENTIFICATIE!$F$7,$G$2:$H$9,2,FALSE)</f>
        <v>B01</v>
      </c>
      <c r="B4837" t="str">
        <f>VLOOKUP(IDENTIFICATIE!$F$8,$I$2:$J$159,2,FALSE)</f>
        <v>SL0011</v>
      </c>
      <c r="C4837" t="s">
        <v>5673</v>
      </c>
      <c r="D4837" t="str">
        <f>IDENTIFICATIE!$F$9</f>
        <v>V01</v>
      </c>
    </row>
    <row r="4838" spans="1:4">
      <c r="A4838" t="str">
        <f>VLOOKUP(IDENTIFICATIE!$F$7,$G$2:$H$9,2,FALSE)</f>
        <v>B01</v>
      </c>
      <c r="B4838" t="str">
        <f>VLOOKUP(IDENTIFICATIE!$F$8,$I$2:$J$159,2,FALSE)</f>
        <v>SL0011</v>
      </c>
      <c r="C4838" t="s">
        <v>5674</v>
      </c>
      <c r="D4838" t="str">
        <f>IDENTIFICATIE!$F$9</f>
        <v>V01</v>
      </c>
    </row>
    <row r="4839" spans="1:4">
      <c r="A4839" t="str">
        <f>VLOOKUP(IDENTIFICATIE!$F$7,$G$2:$H$9,2,FALSE)</f>
        <v>B01</v>
      </c>
      <c r="B4839" t="str">
        <f>VLOOKUP(IDENTIFICATIE!$F$8,$I$2:$J$159,2,FALSE)</f>
        <v>SL0011</v>
      </c>
      <c r="C4839" t="s">
        <v>5675</v>
      </c>
      <c r="D4839" t="str">
        <f>IDENTIFICATIE!$F$9</f>
        <v>V01</v>
      </c>
    </row>
    <row r="4840" spans="1:4">
      <c r="A4840" t="str">
        <f>VLOOKUP(IDENTIFICATIE!$F$7,$G$2:$H$9,2,FALSE)</f>
        <v>B01</v>
      </c>
      <c r="B4840" t="str">
        <f>VLOOKUP(IDENTIFICATIE!$F$8,$I$2:$J$159,2,FALSE)</f>
        <v>SL0011</v>
      </c>
      <c r="C4840" t="s">
        <v>5676</v>
      </c>
      <c r="D4840" t="str">
        <f>IDENTIFICATIE!$F$9</f>
        <v>V01</v>
      </c>
    </row>
    <row r="4841" spans="1:4">
      <c r="A4841" t="str">
        <f>VLOOKUP(IDENTIFICATIE!$F$7,$G$2:$H$9,2,FALSE)</f>
        <v>B01</v>
      </c>
      <c r="B4841" t="str">
        <f>VLOOKUP(IDENTIFICATIE!$F$8,$I$2:$J$159,2,FALSE)</f>
        <v>SL0011</v>
      </c>
      <c r="C4841" t="s">
        <v>5677</v>
      </c>
      <c r="D4841" t="str">
        <f>IDENTIFICATIE!$F$9</f>
        <v>V01</v>
      </c>
    </row>
    <row r="4842" spans="1:4">
      <c r="A4842" t="str">
        <f>VLOOKUP(IDENTIFICATIE!$F$7,$G$2:$H$9,2,FALSE)</f>
        <v>B01</v>
      </c>
      <c r="B4842" t="str">
        <f>VLOOKUP(IDENTIFICATIE!$F$8,$I$2:$J$159,2,FALSE)</f>
        <v>SL0011</v>
      </c>
      <c r="C4842" t="s">
        <v>5678</v>
      </c>
      <c r="D4842" t="str">
        <f>IDENTIFICATIE!$F$9</f>
        <v>V01</v>
      </c>
    </row>
    <row r="4843" spans="1:4">
      <c r="A4843" t="str">
        <f>VLOOKUP(IDENTIFICATIE!$F$7,$G$2:$H$9,2,FALSE)</f>
        <v>B01</v>
      </c>
      <c r="B4843" t="str">
        <f>VLOOKUP(IDENTIFICATIE!$F$8,$I$2:$J$159,2,FALSE)</f>
        <v>SL0011</v>
      </c>
      <c r="C4843" t="s">
        <v>5679</v>
      </c>
      <c r="D4843" t="str">
        <f>IDENTIFICATIE!$F$9</f>
        <v>V01</v>
      </c>
    </row>
    <row r="4844" spans="1:4">
      <c r="A4844" t="str">
        <f>VLOOKUP(IDENTIFICATIE!$F$7,$G$2:$H$9,2,FALSE)</f>
        <v>B01</v>
      </c>
      <c r="B4844" t="str">
        <f>VLOOKUP(IDENTIFICATIE!$F$8,$I$2:$J$159,2,FALSE)</f>
        <v>SL0011</v>
      </c>
      <c r="C4844" t="s">
        <v>5680</v>
      </c>
      <c r="D4844" t="str">
        <f>IDENTIFICATIE!$F$9</f>
        <v>V01</v>
      </c>
    </row>
    <row r="4845" spans="1:4">
      <c r="A4845" t="str">
        <f>VLOOKUP(IDENTIFICATIE!$F$7,$G$2:$H$9,2,FALSE)</f>
        <v>B01</v>
      </c>
      <c r="B4845" t="str">
        <f>VLOOKUP(IDENTIFICATIE!$F$8,$I$2:$J$159,2,FALSE)</f>
        <v>SL0011</v>
      </c>
      <c r="C4845" t="s">
        <v>5681</v>
      </c>
      <c r="D4845" t="str">
        <f>IDENTIFICATIE!$F$9</f>
        <v>V01</v>
      </c>
    </row>
    <row r="4846" spans="1:4">
      <c r="A4846" t="str">
        <f>VLOOKUP(IDENTIFICATIE!$F$7,$G$2:$H$9,2,FALSE)</f>
        <v>B01</v>
      </c>
      <c r="B4846" t="str">
        <f>VLOOKUP(IDENTIFICATIE!$F$8,$I$2:$J$159,2,FALSE)</f>
        <v>SL0011</v>
      </c>
      <c r="C4846" t="s">
        <v>5682</v>
      </c>
      <c r="D4846" t="str">
        <f>IDENTIFICATIE!$F$9</f>
        <v>V01</v>
      </c>
    </row>
    <row r="4847" spans="1:4">
      <c r="A4847" t="str">
        <f>VLOOKUP(IDENTIFICATIE!$F$7,$G$2:$H$9,2,FALSE)</f>
        <v>B01</v>
      </c>
      <c r="B4847" t="str">
        <f>VLOOKUP(IDENTIFICATIE!$F$8,$I$2:$J$159,2,FALSE)</f>
        <v>SL0011</v>
      </c>
      <c r="C4847" t="s">
        <v>5683</v>
      </c>
      <c r="D4847" t="str">
        <f>IDENTIFICATIE!$F$9</f>
        <v>V01</v>
      </c>
    </row>
    <row r="4848" spans="1:4">
      <c r="A4848" t="str">
        <f>VLOOKUP(IDENTIFICATIE!$F$7,$G$2:$H$9,2,FALSE)</f>
        <v>B01</v>
      </c>
      <c r="B4848" t="str">
        <f>VLOOKUP(IDENTIFICATIE!$F$8,$I$2:$J$159,2,FALSE)</f>
        <v>SL0011</v>
      </c>
      <c r="C4848" t="s">
        <v>5684</v>
      </c>
      <c r="D4848" t="str">
        <f>IDENTIFICATIE!$F$9</f>
        <v>V01</v>
      </c>
    </row>
    <row r="4849" spans="1:4">
      <c r="A4849" t="str">
        <f>VLOOKUP(IDENTIFICATIE!$F$7,$G$2:$H$9,2,FALSE)</f>
        <v>B01</v>
      </c>
      <c r="B4849" t="str">
        <f>VLOOKUP(IDENTIFICATIE!$F$8,$I$2:$J$159,2,FALSE)</f>
        <v>SL0011</v>
      </c>
      <c r="C4849" t="s">
        <v>5685</v>
      </c>
      <c r="D4849" t="str">
        <f>IDENTIFICATIE!$F$9</f>
        <v>V01</v>
      </c>
    </row>
    <row r="4850" spans="1:4">
      <c r="A4850" t="str">
        <f>VLOOKUP(IDENTIFICATIE!$F$7,$G$2:$H$9,2,FALSE)</f>
        <v>B01</v>
      </c>
      <c r="B4850" t="str">
        <f>VLOOKUP(IDENTIFICATIE!$F$8,$I$2:$J$159,2,FALSE)</f>
        <v>SL0011</v>
      </c>
      <c r="C4850" t="s">
        <v>5686</v>
      </c>
      <c r="D4850" t="str">
        <f>IDENTIFICATIE!$F$9</f>
        <v>V01</v>
      </c>
    </row>
    <row r="4851" spans="1:4">
      <c r="A4851" t="str">
        <f>VLOOKUP(IDENTIFICATIE!$F$7,$G$2:$H$9,2,FALSE)</f>
        <v>B01</v>
      </c>
      <c r="B4851" t="str">
        <f>VLOOKUP(IDENTIFICATIE!$F$8,$I$2:$J$159,2,FALSE)</f>
        <v>SL0011</v>
      </c>
      <c r="C4851" t="s">
        <v>5687</v>
      </c>
      <c r="D4851" t="str">
        <f>IDENTIFICATIE!$F$9</f>
        <v>V01</v>
      </c>
    </row>
    <row r="4852" spans="1:4">
      <c r="A4852" t="str">
        <f>VLOOKUP(IDENTIFICATIE!$F$7,$G$2:$H$9,2,FALSE)</f>
        <v>B01</v>
      </c>
      <c r="B4852" t="str">
        <f>VLOOKUP(IDENTIFICATIE!$F$8,$I$2:$J$159,2,FALSE)</f>
        <v>SL0011</v>
      </c>
      <c r="C4852" t="s">
        <v>5688</v>
      </c>
      <c r="D4852" t="str">
        <f>IDENTIFICATIE!$F$9</f>
        <v>V01</v>
      </c>
    </row>
    <row r="4853" spans="1:4">
      <c r="A4853" t="str">
        <f>VLOOKUP(IDENTIFICATIE!$F$7,$G$2:$H$9,2,FALSE)</f>
        <v>B01</v>
      </c>
      <c r="B4853" t="str">
        <f>VLOOKUP(IDENTIFICATIE!$F$8,$I$2:$J$159,2,FALSE)</f>
        <v>SL0011</v>
      </c>
      <c r="C4853" t="s">
        <v>5689</v>
      </c>
      <c r="D4853" t="str">
        <f>IDENTIFICATIE!$F$9</f>
        <v>V01</v>
      </c>
    </row>
    <row r="4854" spans="1:4">
      <c r="A4854" t="str">
        <f>VLOOKUP(IDENTIFICATIE!$F$7,$G$2:$H$9,2,FALSE)</f>
        <v>B01</v>
      </c>
      <c r="B4854" t="str">
        <f>VLOOKUP(IDENTIFICATIE!$F$8,$I$2:$J$159,2,FALSE)</f>
        <v>SL0011</v>
      </c>
      <c r="C4854" t="s">
        <v>5690</v>
      </c>
      <c r="D4854" t="str">
        <f>IDENTIFICATIE!$F$9</f>
        <v>V01</v>
      </c>
    </row>
    <row r="4855" spans="1:4">
      <c r="A4855" t="str">
        <f>VLOOKUP(IDENTIFICATIE!$F$7,$G$2:$H$9,2,FALSE)</f>
        <v>B01</v>
      </c>
      <c r="B4855" t="str">
        <f>VLOOKUP(IDENTIFICATIE!$F$8,$I$2:$J$159,2,FALSE)</f>
        <v>SL0011</v>
      </c>
      <c r="C4855" t="s">
        <v>5691</v>
      </c>
      <c r="D4855" t="str">
        <f>IDENTIFICATIE!$F$9</f>
        <v>V01</v>
      </c>
    </row>
    <row r="4856" spans="1:4">
      <c r="A4856" t="str">
        <f>VLOOKUP(IDENTIFICATIE!$F$7,$G$2:$H$9,2,FALSE)</f>
        <v>B01</v>
      </c>
      <c r="B4856" t="str">
        <f>VLOOKUP(IDENTIFICATIE!$F$8,$I$2:$J$159,2,FALSE)</f>
        <v>SL0011</v>
      </c>
      <c r="C4856" t="s">
        <v>5692</v>
      </c>
      <c r="D4856" t="str">
        <f>IDENTIFICATIE!$F$9</f>
        <v>V01</v>
      </c>
    </row>
    <row r="4857" spans="1:4">
      <c r="A4857" t="str">
        <f>VLOOKUP(IDENTIFICATIE!$F$7,$G$2:$H$9,2,FALSE)</f>
        <v>B01</v>
      </c>
      <c r="B4857" t="str">
        <f>VLOOKUP(IDENTIFICATIE!$F$8,$I$2:$J$159,2,FALSE)</f>
        <v>SL0011</v>
      </c>
      <c r="C4857" t="s">
        <v>5693</v>
      </c>
      <c r="D4857" t="str">
        <f>IDENTIFICATIE!$F$9</f>
        <v>V01</v>
      </c>
    </row>
    <row r="4858" spans="1:4">
      <c r="A4858" t="str">
        <f>VLOOKUP(IDENTIFICATIE!$F$7,$G$2:$H$9,2,FALSE)</f>
        <v>B01</v>
      </c>
      <c r="B4858" t="str">
        <f>VLOOKUP(IDENTIFICATIE!$F$8,$I$2:$J$159,2,FALSE)</f>
        <v>SL0011</v>
      </c>
      <c r="C4858" t="s">
        <v>5694</v>
      </c>
      <c r="D4858" t="str">
        <f>IDENTIFICATIE!$F$9</f>
        <v>V01</v>
      </c>
    </row>
    <row r="4859" spans="1:4">
      <c r="A4859" t="str">
        <f>VLOOKUP(IDENTIFICATIE!$F$7,$G$2:$H$9,2,FALSE)</f>
        <v>B01</v>
      </c>
      <c r="B4859" t="str">
        <f>VLOOKUP(IDENTIFICATIE!$F$8,$I$2:$J$159,2,FALSE)</f>
        <v>SL0011</v>
      </c>
      <c r="C4859" t="s">
        <v>5695</v>
      </c>
      <c r="D4859" t="str">
        <f>IDENTIFICATIE!$F$9</f>
        <v>V01</v>
      </c>
    </row>
    <row r="4860" spans="1:4">
      <c r="A4860" t="str">
        <f>VLOOKUP(IDENTIFICATIE!$F$7,$G$2:$H$9,2,FALSE)</f>
        <v>B01</v>
      </c>
      <c r="B4860" t="str">
        <f>VLOOKUP(IDENTIFICATIE!$F$8,$I$2:$J$159,2,FALSE)</f>
        <v>SL0011</v>
      </c>
      <c r="C4860" t="s">
        <v>5696</v>
      </c>
      <c r="D4860" t="str">
        <f>IDENTIFICATIE!$F$9</f>
        <v>V01</v>
      </c>
    </row>
    <row r="4861" spans="1:4">
      <c r="A4861" t="str">
        <f>VLOOKUP(IDENTIFICATIE!$F$7,$G$2:$H$9,2,FALSE)</f>
        <v>B01</v>
      </c>
      <c r="B4861" t="str">
        <f>VLOOKUP(IDENTIFICATIE!$F$8,$I$2:$J$159,2,FALSE)</f>
        <v>SL0011</v>
      </c>
      <c r="C4861" t="s">
        <v>5697</v>
      </c>
      <c r="D4861" t="str">
        <f>IDENTIFICATIE!$F$9</f>
        <v>V01</v>
      </c>
    </row>
    <row r="4862" spans="1:4">
      <c r="A4862" t="str">
        <f>VLOOKUP(IDENTIFICATIE!$F$7,$G$2:$H$9,2,FALSE)</f>
        <v>B01</v>
      </c>
      <c r="B4862" t="str">
        <f>VLOOKUP(IDENTIFICATIE!$F$8,$I$2:$J$159,2,FALSE)</f>
        <v>SL0011</v>
      </c>
      <c r="C4862" t="s">
        <v>5698</v>
      </c>
      <c r="D4862" t="str">
        <f>IDENTIFICATIE!$F$9</f>
        <v>V01</v>
      </c>
    </row>
    <row r="4863" spans="1:4">
      <c r="A4863" t="str">
        <f>VLOOKUP(IDENTIFICATIE!$F$7,$G$2:$H$9,2,FALSE)</f>
        <v>B01</v>
      </c>
      <c r="B4863" t="str">
        <f>VLOOKUP(IDENTIFICATIE!$F$8,$I$2:$J$159,2,FALSE)</f>
        <v>SL0011</v>
      </c>
      <c r="C4863" t="s">
        <v>5699</v>
      </c>
      <c r="D4863" t="str">
        <f>IDENTIFICATIE!$F$9</f>
        <v>V01</v>
      </c>
    </row>
    <row r="4864" spans="1:4">
      <c r="A4864" t="str">
        <f>VLOOKUP(IDENTIFICATIE!$F$7,$G$2:$H$9,2,FALSE)</f>
        <v>B01</v>
      </c>
      <c r="B4864" t="str">
        <f>VLOOKUP(IDENTIFICATIE!$F$8,$I$2:$J$159,2,FALSE)</f>
        <v>SL0011</v>
      </c>
      <c r="C4864" t="s">
        <v>5700</v>
      </c>
      <c r="D4864" t="str">
        <f>IDENTIFICATIE!$F$9</f>
        <v>V01</v>
      </c>
    </row>
    <row r="4865" spans="1:4">
      <c r="A4865" t="str">
        <f>VLOOKUP(IDENTIFICATIE!$F$7,$G$2:$H$9,2,FALSE)</f>
        <v>B01</v>
      </c>
      <c r="B4865" t="str">
        <f>VLOOKUP(IDENTIFICATIE!$F$8,$I$2:$J$159,2,FALSE)</f>
        <v>SL0011</v>
      </c>
      <c r="C4865" t="s">
        <v>5701</v>
      </c>
      <c r="D4865" t="str">
        <f>IDENTIFICATIE!$F$9</f>
        <v>V01</v>
      </c>
    </row>
    <row r="4866" spans="1:4">
      <c r="A4866" t="str">
        <f>VLOOKUP(IDENTIFICATIE!$F$7,$G$2:$H$9,2,FALSE)</f>
        <v>B01</v>
      </c>
      <c r="B4866" t="str">
        <f>VLOOKUP(IDENTIFICATIE!$F$8,$I$2:$J$159,2,FALSE)</f>
        <v>SL0011</v>
      </c>
      <c r="C4866" t="s">
        <v>5702</v>
      </c>
      <c r="D4866" t="str">
        <f>IDENTIFICATIE!$F$9</f>
        <v>V01</v>
      </c>
    </row>
    <row r="4867" spans="1:4">
      <c r="A4867" t="str">
        <f>VLOOKUP(IDENTIFICATIE!$F$7,$G$2:$H$9,2,FALSE)</f>
        <v>B01</v>
      </c>
      <c r="B4867" t="str">
        <f>VLOOKUP(IDENTIFICATIE!$F$8,$I$2:$J$159,2,FALSE)</f>
        <v>SL0011</v>
      </c>
      <c r="C4867" t="s">
        <v>5703</v>
      </c>
      <c r="D4867" t="str">
        <f>IDENTIFICATIE!$F$9</f>
        <v>V01</v>
      </c>
    </row>
    <row r="4868" spans="1:4">
      <c r="A4868" t="str">
        <f>VLOOKUP(IDENTIFICATIE!$F$7,$G$2:$H$9,2,FALSE)</f>
        <v>B01</v>
      </c>
      <c r="B4868" t="str">
        <f>VLOOKUP(IDENTIFICATIE!$F$8,$I$2:$J$159,2,FALSE)</f>
        <v>SL0011</v>
      </c>
      <c r="C4868" t="s">
        <v>5704</v>
      </c>
      <c r="D4868" t="str">
        <f>IDENTIFICATIE!$F$9</f>
        <v>V01</v>
      </c>
    </row>
    <row r="4869" spans="1:4">
      <c r="A4869" t="str">
        <f>VLOOKUP(IDENTIFICATIE!$F$7,$G$2:$H$9,2,FALSE)</f>
        <v>B01</v>
      </c>
      <c r="B4869" t="str">
        <f>VLOOKUP(IDENTIFICATIE!$F$8,$I$2:$J$159,2,FALSE)</f>
        <v>SL0011</v>
      </c>
      <c r="C4869" t="s">
        <v>5705</v>
      </c>
      <c r="D4869" t="str">
        <f>IDENTIFICATIE!$F$9</f>
        <v>V01</v>
      </c>
    </row>
    <row r="4870" spans="1:4">
      <c r="A4870" t="str">
        <f>VLOOKUP(IDENTIFICATIE!$F$7,$G$2:$H$9,2,FALSE)</f>
        <v>B01</v>
      </c>
      <c r="B4870" t="str">
        <f>VLOOKUP(IDENTIFICATIE!$F$8,$I$2:$J$159,2,FALSE)</f>
        <v>SL0011</v>
      </c>
      <c r="C4870" t="s">
        <v>5706</v>
      </c>
      <c r="D4870" t="str">
        <f>IDENTIFICATIE!$F$9</f>
        <v>V01</v>
      </c>
    </row>
    <row r="4871" spans="1:4">
      <c r="A4871" t="str">
        <f>VLOOKUP(IDENTIFICATIE!$F$7,$G$2:$H$9,2,FALSE)</f>
        <v>B01</v>
      </c>
      <c r="B4871" t="str">
        <f>VLOOKUP(IDENTIFICATIE!$F$8,$I$2:$J$159,2,FALSE)</f>
        <v>SL0011</v>
      </c>
      <c r="C4871" t="s">
        <v>5707</v>
      </c>
      <c r="D4871" t="str">
        <f>IDENTIFICATIE!$F$9</f>
        <v>V01</v>
      </c>
    </row>
    <row r="4872" spans="1:4">
      <c r="A4872" t="str">
        <f>VLOOKUP(IDENTIFICATIE!$F$7,$G$2:$H$9,2,FALSE)</f>
        <v>B01</v>
      </c>
      <c r="B4872" t="str">
        <f>VLOOKUP(IDENTIFICATIE!$F$8,$I$2:$J$159,2,FALSE)</f>
        <v>SL0011</v>
      </c>
      <c r="C4872" t="s">
        <v>5708</v>
      </c>
      <c r="D4872" t="str">
        <f>IDENTIFICATIE!$F$9</f>
        <v>V01</v>
      </c>
    </row>
    <row r="4873" spans="1:4">
      <c r="A4873" t="str">
        <f>VLOOKUP(IDENTIFICATIE!$F$7,$G$2:$H$9,2,FALSE)</f>
        <v>B01</v>
      </c>
      <c r="B4873" t="str">
        <f>VLOOKUP(IDENTIFICATIE!$F$8,$I$2:$J$159,2,FALSE)</f>
        <v>SL0011</v>
      </c>
      <c r="C4873" t="s">
        <v>5709</v>
      </c>
      <c r="D4873" t="str">
        <f>IDENTIFICATIE!$F$9</f>
        <v>V01</v>
      </c>
    </row>
    <row r="4874" spans="1:4">
      <c r="A4874" t="str">
        <f>VLOOKUP(IDENTIFICATIE!$F$7,$G$2:$H$9,2,FALSE)</f>
        <v>B01</v>
      </c>
      <c r="B4874" t="str">
        <f>VLOOKUP(IDENTIFICATIE!$F$8,$I$2:$J$159,2,FALSE)</f>
        <v>SL0011</v>
      </c>
      <c r="C4874" t="s">
        <v>5710</v>
      </c>
      <c r="D4874" t="str">
        <f>IDENTIFICATIE!$F$9</f>
        <v>V01</v>
      </c>
    </row>
    <row r="4875" spans="1:4">
      <c r="A4875" t="str">
        <f>VLOOKUP(IDENTIFICATIE!$F$7,$G$2:$H$9,2,FALSE)</f>
        <v>B01</v>
      </c>
      <c r="B4875" t="str">
        <f>VLOOKUP(IDENTIFICATIE!$F$8,$I$2:$J$159,2,FALSE)</f>
        <v>SL0011</v>
      </c>
      <c r="C4875" t="s">
        <v>5711</v>
      </c>
      <c r="D4875" t="str">
        <f>IDENTIFICATIE!$F$9</f>
        <v>V01</v>
      </c>
    </row>
    <row r="4876" spans="1:4">
      <c r="A4876" t="str">
        <f>VLOOKUP(IDENTIFICATIE!$F$7,$G$2:$H$9,2,FALSE)</f>
        <v>B01</v>
      </c>
      <c r="B4876" t="str">
        <f>VLOOKUP(IDENTIFICATIE!$F$8,$I$2:$J$159,2,FALSE)</f>
        <v>SL0011</v>
      </c>
      <c r="C4876" t="s">
        <v>5712</v>
      </c>
      <c r="D4876" t="str">
        <f>IDENTIFICATIE!$F$9</f>
        <v>V01</v>
      </c>
    </row>
    <row r="4877" spans="1:4">
      <c r="A4877" t="str">
        <f>VLOOKUP(IDENTIFICATIE!$F$7,$G$2:$H$9,2,FALSE)</f>
        <v>B01</v>
      </c>
      <c r="B4877" t="str">
        <f>VLOOKUP(IDENTIFICATIE!$F$8,$I$2:$J$159,2,FALSE)</f>
        <v>SL0011</v>
      </c>
      <c r="C4877" t="s">
        <v>5713</v>
      </c>
      <c r="D4877" t="str">
        <f>IDENTIFICATIE!$F$9</f>
        <v>V01</v>
      </c>
    </row>
    <row r="4878" spans="1:4">
      <c r="A4878" t="str">
        <f>VLOOKUP(IDENTIFICATIE!$F$7,$G$2:$H$9,2,FALSE)</f>
        <v>B01</v>
      </c>
      <c r="B4878" t="str">
        <f>VLOOKUP(IDENTIFICATIE!$F$8,$I$2:$J$159,2,FALSE)</f>
        <v>SL0011</v>
      </c>
      <c r="C4878" t="s">
        <v>5714</v>
      </c>
      <c r="D4878" t="str">
        <f>IDENTIFICATIE!$F$9</f>
        <v>V01</v>
      </c>
    </row>
    <row r="4879" spans="1:4">
      <c r="A4879" t="str">
        <f>VLOOKUP(IDENTIFICATIE!$F$7,$G$2:$H$9,2,FALSE)</f>
        <v>B01</v>
      </c>
      <c r="B4879" t="str">
        <f>VLOOKUP(IDENTIFICATIE!$F$8,$I$2:$J$159,2,FALSE)</f>
        <v>SL0011</v>
      </c>
      <c r="C4879" t="s">
        <v>5715</v>
      </c>
      <c r="D4879" t="str">
        <f>IDENTIFICATIE!$F$9</f>
        <v>V01</v>
      </c>
    </row>
    <row r="4880" spans="1:4">
      <c r="A4880" t="str">
        <f>VLOOKUP(IDENTIFICATIE!$F$7,$G$2:$H$9,2,FALSE)</f>
        <v>B01</v>
      </c>
      <c r="B4880" t="str">
        <f>VLOOKUP(IDENTIFICATIE!$F$8,$I$2:$J$159,2,FALSE)</f>
        <v>SL0011</v>
      </c>
      <c r="C4880" t="s">
        <v>5716</v>
      </c>
      <c r="D4880" t="str">
        <f>IDENTIFICATIE!$F$9</f>
        <v>V01</v>
      </c>
    </row>
    <row r="4881" spans="1:4">
      <c r="A4881" t="str">
        <f>VLOOKUP(IDENTIFICATIE!$F$7,$G$2:$H$9,2,FALSE)</f>
        <v>B01</v>
      </c>
      <c r="B4881" t="str">
        <f>VLOOKUP(IDENTIFICATIE!$F$8,$I$2:$J$159,2,FALSE)</f>
        <v>SL0011</v>
      </c>
      <c r="C4881" t="s">
        <v>5717</v>
      </c>
      <c r="D4881" t="str">
        <f>IDENTIFICATIE!$F$9</f>
        <v>V01</v>
      </c>
    </row>
    <row r="4882" spans="1:4">
      <c r="A4882" t="str">
        <f>VLOOKUP(IDENTIFICATIE!$F$7,$G$2:$H$9,2,FALSE)</f>
        <v>B01</v>
      </c>
      <c r="B4882" t="str">
        <f>VLOOKUP(IDENTIFICATIE!$F$8,$I$2:$J$159,2,FALSE)</f>
        <v>SL0011</v>
      </c>
      <c r="C4882" t="s">
        <v>5718</v>
      </c>
      <c r="D4882" t="str">
        <f>IDENTIFICATIE!$F$9</f>
        <v>V01</v>
      </c>
    </row>
    <row r="4883" spans="1:4">
      <c r="A4883" t="str">
        <f>VLOOKUP(IDENTIFICATIE!$F$7,$G$2:$H$9,2,FALSE)</f>
        <v>B01</v>
      </c>
      <c r="B4883" t="str">
        <f>VLOOKUP(IDENTIFICATIE!$F$8,$I$2:$J$159,2,FALSE)</f>
        <v>SL0011</v>
      </c>
      <c r="C4883" t="s">
        <v>5719</v>
      </c>
      <c r="D4883" t="str">
        <f>IDENTIFICATIE!$F$9</f>
        <v>V01</v>
      </c>
    </row>
    <row r="4884" spans="1:4">
      <c r="A4884" t="str">
        <f>VLOOKUP(IDENTIFICATIE!$F$7,$G$2:$H$9,2,FALSE)</f>
        <v>B01</v>
      </c>
      <c r="B4884" t="str">
        <f>VLOOKUP(IDENTIFICATIE!$F$8,$I$2:$J$159,2,FALSE)</f>
        <v>SL0011</v>
      </c>
      <c r="C4884" t="s">
        <v>5720</v>
      </c>
      <c r="D4884" t="str">
        <f>IDENTIFICATIE!$F$9</f>
        <v>V01</v>
      </c>
    </row>
    <row r="4885" spans="1:4">
      <c r="A4885" t="str">
        <f>VLOOKUP(IDENTIFICATIE!$F$7,$G$2:$H$9,2,FALSE)</f>
        <v>B01</v>
      </c>
      <c r="B4885" t="str">
        <f>VLOOKUP(IDENTIFICATIE!$F$8,$I$2:$J$159,2,FALSE)</f>
        <v>SL0011</v>
      </c>
      <c r="C4885" t="s">
        <v>5721</v>
      </c>
      <c r="D4885" t="str">
        <f>IDENTIFICATIE!$F$9</f>
        <v>V01</v>
      </c>
    </row>
    <row r="4886" spans="1:4">
      <c r="A4886" t="str">
        <f>VLOOKUP(IDENTIFICATIE!$F$7,$G$2:$H$9,2,FALSE)</f>
        <v>B01</v>
      </c>
      <c r="B4886" t="str">
        <f>VLOOKUP(IDENTIFICATIE!$F$8,$I$2:$J$159,2,FALSE)</f>
        <v>SL0011</v>
      </c>
      <c r="C4886" t="s">
        <v>5722</v>
      </c>
      <c r="D4886" t="str">
        <f>IDENTIFICATIE!$F$9</f>
        <v>V01</v>
      </c>
    </row>
    <row r="4887" spans="1:4">
      <c r="A4887" t="str">
        <f>VLOOKUP(IDENTIFICATIE!$F$7,$G$2:$H$9,2,FALSE)</f>
        <v>B01</v>
      </c>
      <c r="B4887" t="str">
        <f>VLOOKUP(IDENTIFICATIE!$F$8,$I$2:$J$159,2,FALSE)</f>
        <v>SL0011</v>
      </c>
      <c r="C4887" t="s">
        <v>5723</v>
      </c>
      <c r="D4887" t="str">
        <f>IDENTIFICATIE!$F$9</f>
        <v>V01</v>
      </c>
    </row>
    <row r="4888" spans="1:4">
      <c r="A4888" t="str">
        <f>VLOOKUP(IDENTIFICATIE!$F$7,$G$2:$H$9,2,FALSE)</f>
        <v>B01</v>
      </c>
      <c r="B4888" t="str">
        <f>VLOOKUP(IDENTIFICATIE!$F$8,$I$2:$J$159,2,FALSE)</f>
        <v>SL0011</v>
      </c>
      <c r="C4888" t="s">
        <v>5724</v>
      </c>
      <c r="D4888" t="str">
        <f>IDENTIFICATIE!$F$9</f>
        <v>V01</v>
      </c>
    </row>
    <row r="4889" spans="1:4">
      <c r="A4889" t="str">
        <f>VLOOKUP(IDENTIFICATIE!$F$7,$G$2:$H$9,2,FALSE)</f>
        <v>B01</v>
      </c>
      <c r="B4889" t="str">
        <f>VLOOKUP(IDENTIFICATIE!$F$8,$I$2:$J$159,2,FALSE)</f>
        <v>SL0011</v>
      </c>
      <c r="C4889" t="s">
        <v>5725</v>
      </c>
      <c r="D4889" t="str">
        <f>IDENTIFICATIE!$F$9</f>
        <v>V01</v>
      </c>
    </row>
    <row r="4890" spans="1:4">
      <c r="A4890" t="str">
        <f>VLOOKUP(IDENTIFICATIE!$F$7,$G$2:$H$9,2,FALSE)</f>
        <v>B01</v>
      </c>
      <c r="B4890" t="str">
        <f>VLOOKUP(IDENTIFICATIE!$F$8,$I$2:$J$159,2,FALSE)</f>
        <v>SL0011</v>
      </c>
      <c r="C4890" t="s">
        <v>5726</v>
      </c>
      <c r="D4890" t="str">
        <f>IDENTIFICATIE!$F$9</f>
        <v>V01</v>
      </c>
    </row>
    <row r="4891" spans="1:4">
      <c r="A4891" t="str">
        <f>VLOOKUP(IDENTIFICATIE!$F$7,$G$2:$H$9,2,FALSE)</f>
        <v>B01</v>
      </c>
      <c r="B4891" t="str">
        <f>VLOOKUP(IDENTIFICATIE!$F$8,$I$2:$J$159,2,FALSE)</f>
        <v>SL0011</v>
      </c>
      <c r="C4891" t="s">
        <v>5727</v>
      </c>
      <c r="D4891" t="str">
        <f>IDENTIFICATIE!$F$9</f>
        <v>V01</v>
      </c>
    </row>
    <row r="4892" spans="1:4">
      <c r="A4892" t="str">
        <f>VLOOKUP(IDENTIFICATIE!$F$7,$G$2:$H$9,2,FALSE)</f>
        <v>B01</v>
      </c>
      <c r="B4892" t="str">
        <f>VLOOKUP(IDENTIFICATIE!$F$8,$I$2:$J$159,2,FALSE)</f>
        <v>SL0011</v>
      </c>
      <c r="C4892" t="s">
        <v>5728</v>
      </c>
      <c r="D4892" t="str">
        <f>IDENTIFICATIE!$F$9</f>
        <v>V01</v>
      </c>
    </row>
    <row r="4893" spans="1:4">
      <c r="A4893" t="str">
        <f>VLOOKUP(IDENTIFICATIE!$F$7,$G$2:$H$9,2,FALSE)</f>
        <v>B01</v>
      </c>
      <c r="B4893" t="str">
        <f>VLOOKUP(IDENTIFICATIE!$F$8,$I$2:$J$159,2,FALSE)</f>
        <v>SL0011</v>
      </c>
      <c r="C4893" t="s">
        <v>5729</v>
      </c>
      <c r="D4893" t="str">
        <f>IDENTIFICATIE!$F$9</f>
        <v>V01</v>
      </c>
    </row>
    <row r="4894" spans="1:4">
      <c r="A4894" t="str">
        <f>VLOOKUP(IDENTIFICATIE!$F$7,$G$2:$H$9,2,FALSE)</f>
        <v>B01</v>
      </c>
      <c r="B4894" t="str">
        <f>VLOOKUP(IDENTIFICATIE!$F$8,$I$2:$J$159,2,FALSE)</f>
        <v>SL0011</v>
      </c>
      <c r="C4894" t="s">
        <v>5730</v>
      </c>
      <c r="D4894" t="str">
        <f>IDENTIFICATIE!$F$9</f>
        <v>V01</v>
      </c>
    </row>
    <row r="4895" spans="1:4">
      <c r="A4895" t="str">
        <f>VLOOKUP(IDENTIFICATIE!$F$7,$G$2:$H$9,2,FALSE)</f>
        <v>B01</v>
      </c>
      <c r="B4895" t="str">
        <f>VLOOKUP(IDENTIFICATIE!$F$8,$I$2:$J$159,2,FALSE)</f>
        <v>SL0011</v>
      </c>
      <c r="C4895" t="s">
        <v>5731</v>
      </c>
      <c r="D4895" t="str">
        <f>IDENTIFICATIE!$F$9</f>
        <v>V01</v>
      </c>
    </row>
    <row r="4896" spans="1:4">
      <c r="A4896" t="str">
        <f>VLOOKUP(IDENTIFICATIE!$F$7,$G$2:$H$9,2,FALSE)</f>
        <v>B01</v>
      </c>
      <c r="B4896" t="str">
        <f>VLOOKUP(IDENTIFICATIE!$F$8,$I$2:$J$159,2,FALSE)</f>
        <v>SL0011</v>
      </c>
      <c r="C4896" t="s">
        <v>5732</v>
      </c>
      <c r="D4896" t="str">
        <f>IDENTIFICATIE!$F$9</f>
        <v>V01</v>
      </c>
    </row>
    <row r="4897" spans="1:4">
      <c r="A4897" t="str">
        <f>VLOOKUP(IDENTIFICATIE!$F$7,$G$2:$H$9,2,FALSE)</f>
        <v>B01</v>
      </c>
      <c r="B4897" t="str">
        <f>VLOOKUP(IDENTIFICATIE!$F$8,$I$2:$J$159,2,FALSE)</f>
        <v>SL0011</v>
      </c>
      <c r="C4897" t="s">
        <v>5733</v>
      </c>
      <c r="D4897" t="str">
        <f>IDENTIFICATIE!$F$9</f>
        <v>V01</v>
      </c>
    </row>
    <row r="4898" spans="1:4">
      <c r="A4898" t="str">
        <f>VLOOKUP(IDENTIFICATIE!$F$7,$G$2:$H$9,2,FALSE)</f>
        <v>B01</v>
      </c>
      <c r="B4898" t="str">
        <f>VLOOKUP(IDENTIFICATIE!$F$8,$I$2:$J$159,2,FALSE)</f>
        <v>SL0011</v>
      </c>
      <c r="C4898" t="s">
        <v>5734</v>
      </c>
      <c r="D4898" t="str">
        <f>IDENTIFICATIE!$F$9</f>
        <v>V01</v>
      </c>
    </row>
    <row r="4899" spans="1:4">
      <c r="A4899" t="str">
        <f>VLOOKUP(IDENTIFICATIE!$F$7,$G$2:$H$9,2,FALSE)</f>
        <v>B01</v>
      </c>
      <c r="B4899" t="str">
        <f>VLOOKUP(IDENTIFICATIE!$F$8,$I$2:$J$159,2,FALSE)</f>
        <v>SL0011</v>
      </c>
      <c r="C4899" t="s">
        <v>5735</v>
      </c>
      <c r="D4899" t="str">
        <f>IDENTIFICATIE!$F$9</f>
        <v>V01</v>
      </c>
    </row>
    <row r="4900" spans="1:4">
      <c r="A4900" t="str">
        <f>VLOOKUP(IDENTIFICATIE!$F$7,$G$2:$H$9,2,FALSE)</f>
        <v>B01</v>
      </c>
      <c r="B4900" t="str">
        <f>VLOOKUP(IDENTIFICATIE!$F$8,$I$2:$J$159,2,FALSE)</f>
        <v>SL0011</v>
      </c>
      <c r="C4900" t="s">
        <v>5736</v>
      </c>
      <c r="D4900" t="str">
        <f>IDENTIFICATIE!$F$9</f>
        <v>V01</v>
      </c>
    </row>
    <row r="4901" spans="1:4">
      <c r="A4901" t="str">
        <f>VLOOKUP(IDENTIFICATIE!$F$7,$G$2:$H$9,2,FALSE)</f>
        <v>B01</v>
      </c>
      <c r="B4901" t="str">
        <f>VLOOKUP(IDENTIFICATIE!$F$8,$I$2:$J$159,2,FALSE)</f>
        <v>SL0011</v>
      </c>
      <c r="C4901" t="s">
        <v>5737</v>
      </c>
      <c r="D4901" t="str">
        <f>IDENTIFICATIE!$F$9</f>
        <v>V01</v>
      </c>
    </row>
    <row r="4902" spans="1:4">
      <c r="A4902" t="str">
        <f>VLOOKUP(IDENTIFICATIE!$F$7,$G$2:$H$9,2,FALSE)</f>
        <v>B01</v>
      </c>
      <c r="B4902" t="str">
        <f>VLOOKUP(IDENTIFICATIE!$F$8,$I$2:$J$159,2,FALSE)</f>
        <v>SL0011</v>
      </c>
      <c r="C4902" t="s">
        <v>5738</v>
      </c>
      <c r="D4902" t="str">
        <f>IDENTIFICATIE!$F$9</f>
        <v>V01</v>
      </c>
    </row>
    <row r="4903" spans="1:4">
      <c r="A4903" t="str">
        <f>VLOOKUP(IDENTIFICATIE!$F$7,$G$2:$H$9,2,FALSE)</f>
        <v>B01</v>
      </c>
      <c r="B4903" t="str">
        <f>VLOOKUP(IDENTIFICATIE!$F$8,$I$2:$J$159,2,FALSE)</f>
        <v>SL0011</v>
      </c>
      <c r="C4903" t="s">
        <v>5739</v>
      </c>
      <c r="D4903" t="str">
        <f>IDENTIFICATIE!$F$9</f>
        <v>V01</v>
      </c>
    </row>
    <row r="4904" spans="1:4">
      <c r="A4904" t="str">
        <f>VLOOKUP(IDENTIFICATIE!$F$7,$G$2:$H$9,2,FALSE)</f>
        <v>B01</v>
      </c>
      <c r="B4904" t="str">
        <f>VLOOKUP(IDENTIFICATIE!$F$8,$I$2:$J$159,2,FALSE)</f>
        <v>SL0011</v>
      </c>
      <c r="C4904" t="s">
        <v>5740</v>
      </c>
      <c r="D4904" t="str">
        <f>IDENTIFICATIE!$F$9</f>
        <v>V01</v>
      </c>
    </row>
    <row r="4905" spans="1:4">
      <c r="A4905" t="str">
        <f>VLOOKUP(IDENTIFICATIE!$F$7,$G$2:$H$9,2,FALSE)</f>
        <v>B01</v>
      </c>
      <c r="B4905" t="str">
        <f>VLOOKUP(IDENTIFICATIE!$F$8,$I$2:$J$159,2,FALSE)</f>
        <v>SL0011</v>
      </c>
      <c r="C4905" t="s">
        <v>5741</v>
      </c>
      <c r="D4905" t="str">
        <f>IDENTIFICATIE!$F$9</f>
        <v>V01</v>
      </c>
    </row>
    <row r="4906" spans="1:4">
      <c r="A4906" t="str">
        <f>VLOOKUP(IDENTIFICATIE!$F$7,$G$2:$H$9,2,FALSE)</f>
        <v>B01</v>
      </c>
      <c r="B4906" t="str">
        <f>VLOOKUP(IDENTIFICATIE!$F$8,$I$2:$J$159,2,FALSE)</f>
        <v>SL0011</v>
      </c>
      <c r="C4906" t="s">
        <v>5742</v>
      </c>
      <c r="D4906" t="str">
        <f>IDENTIFICATIE!$F$9</f>
        <v>V01</v>
      </c>
    </row>
    <row r="4907" spans="1:4">
      <c r="A4907" t="str">
        <f>VLOOKUP(IDENTIFICATIE!$F$7,$G$2:$H$9,2,FALSE)</f>
        <v>B01</v>
      </c>
      <c r="B4907" t="str">
        <f>VLOOKUP(IDENTIFICATIE!$F$8,$I$2:$J$159,2,FALSE)</f>
        <v>SL0011</v>
      </c>
      <c r="C4907" t="s">
        <v>5743</v>
      </c>
      <c r="D4907" t="str">
        <f>IDENTIFICATIE!$F$9</f>
        <v>V01</v>
      </c>
    </row>
    <row r="4908" spans="1:4">
      <c r="A4908" t="str">
        <f>VLOOKUP(IDENTIFICATIE!$F$7,$G$2:$H$9,2,FALSE)</f>
        <v>B01</v>
      </c>
      <c r="B4908" t="str">
        <f>VLOOKUP(IDENTIFICATIE!$F$8,$I$2:$J$159,2,FALSE)</f>
        <v>SL0011</v>
      </c>
      <c r="C4908" t="s">
        <v>5744</v>
      </c>
      <c r="D4908" t="str">
        <f>IDENTIFICATIE!$F$9</f>
        <v>V01</v>
      </c>
    </row>
    <row r="4909" spans="1:4">
      <c r="A4909" t="str">
        <f>VLOOKUP(IDENTIFICATIE!$F$7,$G$2:$H$9,2,FALSE)</f>
        <v>B01</v>
      </c>
      <c r="B4909" t="str">
        <f>VLOOKUP(IDENTIFICATIE!$F$8,$I$2:$J$159,2,FALSE)</f>
        <v>SL0011</v>
      </c>
      <c r="C4909" t="s">
        <v>5745</v>
      </c>
      <c r="D4909" t="str">
        <f>IDENTIFICATIE!$F$9</f>
        <v>V01</v>
      </c>
    </row>
    <row r="4910" spans="1:4">
      <c r="A4910" t="str">
        <f>VLOOKUP(IDENTIFICATIE!$F$7,$G$2:$H$9,2,FALSE)</f>
        <v>B01</v>
      </c>
      <c r="B4910" t="str">
        <f>VLOOKUP(IDENTIFICATIE!$F$8,$I$2:$J$159,2,FALSE)</f>
        <v>SL0011</v>
      </c>
      <c r="C4910" t="s">
        <v>5746</v>
      </c>
      <c r="D4910" t="str">
        <f>IDENTIFICATIE!$F$9</f>
        <v>V01</v>
      </c>
    </row>
    <row r="4911" spans="1:4">
      <c r="A4911" t="str">
        <f>VLOOKUP(IDENTIFICATIE!$F$7,$G$2:$H$9,2,FALSE)</f>
        <v>B01</v>
      </c>
      <c r="B4911" t="str">
        <f>VLOOKUP(IDENTIFICATIE!$F$8,$I$2:$J$159,2,FALSE)</f>
        <v>SL0011</v>
      </c>
      <c r="C4911" t="s">
        <v>5747</v>
      </c>
      <c r="D4911" t="str">
        <f>IDENTIFICATIE!$F$9</f>
        <v>V01</v>
      </c>
    </row>
    <row r="4912" spans="1:4">
      <c r="A4912" t="str">
        <f>VLOOKUP(IDENTIFICATIE!$F$7,$G$2:$H$9,2,FALSE)</f>
        <v>B01</v>
      </c>
      <c r="B4912" t="str">
        <f>VLOOKUP(IDENTIFICATIE!$F$8,$I$2:$J$159,2,FALSE)</f>
        <v>SL0011</v>
      </c>
      <c r="C4912" t="s">
        <v>5748</v>
      </c>
      <c r="D4912" t="str">
        <f>IDENTIFICATIE!$F$9</f>
        <v>V01</v>
      </c>
    </row>
    <row r="4913" spans="1:4">
      <c r="A4913" t="str">
        <f>VLOOKUP(IDENTIFICATIE!$F$7,$G$2:$H$9,2,FALSE)</f>
        <v>B01</v>
      </c>
      <c r="B4913" t="str">
        <f>VLOOKUP(IDENTIFICATIE!$F$8,$I$2:$J$159,2,FALSE)</f>
        <v>SL0011</v>
      </c>
      <c r="C4913" t="s">
        <v>5749</v>
      </c>
      <c r="D4913" t="str">
        <f>IDENTIFICATIE!$F$9</f>
        <v>V01</v>
      </c>
    </row>
    <row r="4914" spans="1:4">
      <c r="A4914" t="str">
        <f>VLOOKUP(IDENTIFICATIE!$F$7,$G$2:$H$9,2,FALSE)</f>
        <v>B01</v>
      </c>
      <c r="B4914" t="str">
        <f>VLOOKUP(IDENTIFICATIE!$F$8,$I$2:$J$159,2,FALSE)</f>
        <v>SL0011</v>
      </c>
      <c r="C4914" t="s">
        <v>5750</v>
      </c>
      <c r="D4914" t="str">
        <f>IDENTIFICATIE!$F$9</f>
        <v>V01</v>
      </c>
    </row>
    <row r="4915" spans="1:4">
      <c r="A4915" t="str">
        <f>VLOOKUP(IDENTIFICATIE!$F$7,$G$2:$H$9,2,FALSE)</f>
        <v>B01</v>
      </c>
      <c r="B4915" t="str">
        <f>VLOOKUP(IDENTIFICATIE!$F$8,$I$2:$J$159,2,FALSE)</f>
        <v>SL0011</v>
      </c>
      <c r="C4915" t="s">
        <v>5751</v>
      </c>
      <c r="D4915" t="str">
        <f>IDENTIFICATIE!$F$9</f>
        <v>V01</v>
      </c>
    </row>
    <row r="4916" spans="1:4">
      <c r="A4916" t="str">
        <f>VLOOKUP(IDENTIFICATIE!$F$7,$G$2:$H$9,2,FALSE)</f>
        <v>B01</v>
      </c>
      <c r="B4916" t="str">
        <f>VLOOKUP(IDENTIFICATIE!$F$8,$I$2:$J$159,2,FALSE)</f>
        <v>SL0011</v>
      </c>
      <c r="C4916" t="s">
        <v>5752</v>
      </c>
      <c r="D4916" t="str">
        <f>IDENTIFICATIE!$F$9</f>
        <v>V01</v>
      </c>
    </row>
    <row r="4917" spans="1:4">
      <c r="A4917" t="str">
        <f>VLOOKUP(IDENTIFICATIE!$F$7,$G$2:$H$9,2,FALSE)</f>
        <v>B01</v>
      </c>
      <c r="B4917" t="str">
        <f>VLOOKUP(IDENTIFICATIE!$F$8,$I$2:$J$159,2,FALSE)</f>
        <v>SL0011</v>
      </c>
      <c r="C4917" t="s">
        <v>5753</v>
      </c>
      <c r="D4917" t="str">
        <f>IDENTIFICATIE!$F$9</f>
        <v>V01</v>
      </c>
    </row>
    <row r="4918" spans="1:4">
      <c r="A4918" t="str">
        <f>VLOOKUP(IDENTIFICATIE!$F$7,$G$2:$H$9,2,FALSE)</f>
        <v>B01</v>
      </c>
      <c r="B4918" t="str">
        <f>VLOOKUP(IDENTIFICATIE!$F$8,$I$2:$J$159,2,FALSE)</f>
        <v>SL0011</v>
      </c>
      <c r="C4918" t="s">
        <v>5754</v>
      </c>
      <c r="D4918" t="str">
        <f>IDENTIFICATIE!$F$9</f>
        <v>V01</v>
      </c>
    </row>
    <row r="4919" spans="1:4">
      <c r="A4919" t="str">
        <f>VLOOKUP(IDENTIFICATIE!$F$7,$G$2:$H$9,2,FALSE)</f>
        <v>B01</v>
      </c>
      <c r="B4919" t="str">
        <f>VLOOKUP(IDENTIFICATIE!$F$8,$I$2:$J$159,2,FALSE)</f>
        <v>SL0011</v>
      </c>
      <c r="C4919" t="s">
        <v>5755</v>
      </c>
      <c r="D4919" t="str">
        <f>IDENTIFICATIE!$F$9</f>
        <v>V01</v>
      </c>
    </row>
    <row r="4920" spans="1:4">
      <c r="A4920" t="str">
        <f>VLOOKUP(IDENTIFICATIE!$F$7,$G$2:$H$9,2,FALSE)</f>
        <v>B01</v>
      </c>
      <c r="B4920" t="str">
        <f>VLOOKUP(IDENTIFICATIE!$F$8,$I$2:$J$159,2,FALSE)</f>
        <v>SL0011</v>
      </c>
      <c r="C4920" t="s">
        <v>5756</v>
      </c>
      <c r="D4920" t="str">
        <f>IDENTIFICATIE!$F$9</f>
        <v>V01</v>
      </c>
    </row>
    <row r="4921" spans="1:4">
      <c r="A4921" t="str">
        <f>VLOOKUP(IDENTIFICATIE!$F$7,$G$2:$H$9,2,FALSE)</f>
        <v>B01</v>
      </c>
      <c r="B4921" t="str">
        <f>VLOOKUP(IDENTIFICATIE!$F$8,$I$2:$J$159,2,FALSE)</f>
        <v>SL0011</v>
      </c>
      <c r="C4921" t="s">
        <v>5757</v>
      </c>
      <c r="D4921" t="str">
        <f>IDENTIFICATIE!$F$9</f>
        <v>V01</v>
      </c>
    </row>
    <row r="4922" spans="1:4">
      <c r="A4922" t="str">
        <f>VLOOKUP(IDENTIFICATIE!$F$7,$G$2:$H$9,2,FALSE)</f>
        <v>B01</v>
      </c>
      <c r="B4922" t="str">
        <f>VLOOKUP(IDENTIFICATIE!$F$8,$I$2:$J$159,2,FALSE)</f>
        <v>SL0011</v>
      </c>
      <c r="C4922" t="s">
        <v>5758</v>
      </c>
      <c r="D4922" t="str">
        <f>IDENTIFICATIE!$F$9</f>
        <v>V01</v>
      </c>
    </row>
    <row r="4923" spans="1:4">
      <c r="A4923" t="str">
        <f>VLOOKUP(IDENTIFICATIE!$F$7,$G$2:$H$9,2,FALSE)</f>
        <v>B01</v>
      </c>
      <c r="B4923" t="str">
        <f>VLOOKUP(IDENTIFICATIE!$F$8,$I$2:$J$159,2,FALSE)</f>
        <v>SL0011</v>
      </c>
      <c r="C4923" t="s">
        <v>5759</v>
      </c>
      <c r="D4923" t="str">
        <f>IDENTIFICATIE!$F$9</f>
        <v>V01</v>
      </c>
    </row>
    <row r="4924" spans="1:4">
      <c r="A4924" t="str">
        <f>VLOOKUP(IDENTIFICATIE!$F$7,$G$2:$H$9,2,FALSE)</f>
        <v>B01</v>
      </c>
      <c r="B4924" t="str">
        <f>VLOOKUP(IDENTIFICATIE!$F$8,$I$2:$J$159,2,FALSE)</f>
        <v>SL0011</v>
      </c>
      <c r="C4924" t="s">
        <v>5760</v>
      </c>
      <c r="D4924" t="str">
        <f>IDENTIFICATIE!$F$9</f>
        <v>V01</v>
      </c>
    </row>
    <row r="4925" spans="1:4">
      <c r="A4925" t="str">
        <f>VLOOKUP(IDENTIFICATIE!$F$7,$G$2:$H$9,2,FALSE)</f>
        <v>B01</v>
      </c>
      <c r="B4925" t="str">
        <f>VLOOKUP(IDENTIFICATIE!$F$8,$I$2:$J$159,2,FALSE)</f>
        <v>SL0011</v>
      </c>
      <c r="C4925" t="s">
        <v>5761</v>
      </c>
      <c r="D4925" t="str">
        <f>IDENTIFICATIE!$F$9</f>
        <v>V01</v>
      </c>
    </row>
    <row r="4926" spans="1:4">
      <c r="A4926" t="str">
        <f>VLOOKUP(IDENTIFICATIE!$F$7,$G$2:$H$9,2,FALSE)</f>
        <v>B01</v>
      </c>
      <c r="B4926" t="str">
        <f>VLOOKUP(IDENTIFICATIE!$F$8,$I$2:$J$159,2,FALSE)</f>
        <v>SL0011</v>
      </c>
      <c r="C4926" t="s">
        <v>5762</v>
      </c>
      <c r="D4926" t="str">
        <f>IDENTIFICATIE!$F$9</f>
        <v>V01</v>
      </c>
    </row>
    <row r="4927" spans="1:4">
      <c r="A4927" t="str">
        <f>VLOOKUP(IDENTIFICATIE!$F$7,$G$2:$H$9,2,FALSE)</f>
        <v>B01</v>
      </c>
      <c r="B4927" t="str">
        <f>VLOOKUP(IDENTIFICATIE!$F$8,$I$2:$J$159,2,FALSE)</f>
        <v>SL0011</v>
      </c>
      <c r="C4927" t="s">
        <v>5763</v>
      </c>
      <c r="D4927" t="str">
        <f>IDENTIFICATIE!$F$9</f>
        <v>V01</v>
      </c>
    </row>
    <row r="4928" spans="1:4">
      <c r="A4928" t="str">
        <f>VLOOKUP(IDENTIFICATIE!$F$7,$G$2:$H$9,2,FALSE)</f>
        <v>B01</v>
      </c>
      <c r="B4928" t="str">
        <f>VLOOKUP(IDENTIFICATIE!$F$8,$I$2:$J$159,2,FALSE)</f>
        <v>SL0011</v>
      </c>
      <c r="C4928" t="s">
        <v>5764</v>
      </c>
      <c r="D4928" t="str">
        <f>IDENTIFICATIE!$F$9</f>
        <v>V01</v>
      </c>
    </row>
    <row r="4929" spans="1:4">
      <c r="A4929" t="str">
        <f>VLOOKUP(IDENTIFICATIE!$F$7,$G$2:$H$9,2,FALSE)</f>
        <v>B01</v>
      </c>
      <c r="B4929" t="str">
        <f>VLOOKUP(IDENTIFICATIE!$F$8,$I$2:$J$159,2,FALSE)</f>
        <v>SL0011</v>
      </c>
      <c r="C4929" t="s">
        <v>5765</v>
      </c>
      <c r="D4929" t="str">
        <f>IDENTIFICATIE!$F$9</f>
        <v>V01</v>
      </c>
    </row>
    <row r="4930" spans="1:4">
      <c r="A4930" t="str">
        <f>VLOOKUP(IDENTIFICATIE!$F$7,$G$2:$H$9,2,FALSE)</f>
        <v>B01</v>
      </c>
      <c r="B4930" t="str">
        <f>VLOOKUP(IDENTIFICATIE!$F$8,$I$2:$J$159,2,FALSE)</f>
        <v>SL0011</v>
      </c>
      <c r="C4930" t="s">
        <v>5766</v>
      </c>
      <c r="D4930" t="str">
        <f>IDENTIFICATIE!$F$9</f>
        <v>V01</v>
      </c>
    </row>
    <row r="4931" spans="1:4">
      <c r="A4931" t="str">
        <f>VLOOKUP(IDENTIFICATIE!$F$7,$G$2:$H$9,2,FALSE)</f>
        <v>B01</v>
      </c>
      <c r="B4931" t="str">
        <f>VLOOKUP(IDENTIFICATIE!$F$8,$I$2:$J$159,2,FALSE)</f>
        <v>SL0011</v>
      </c>
      <c r="C4931" t="s">
        <v>5767</v>
      </c>
      <c r="D4931" t="str">
        <f>IDENTIFICATIE!$F$9</f>
        <v>V01</v>
      </c>
    </row>
    <row r="4932" spans="1:4">
      <c r="A4932" t="str">
        <f>VLOOKUP(IDENTIFICATIE!$F$7,$G$2:$H$9,2,FALSE)</f>
        <v>B01</v>
      </c>
      <c r="B4932" t="str">
        <f>VLOOKUP(IDENTIFICATIE!$F$8,$I$2:$J$159,2,FALSE)</f>
        <v>SL0011</v>
      </c>
      <c r="C4932" t="s">
        <v>5768</v>
      </c>
      <c r="D4932" t="str">
        <f>IDENTIFICATIE!$F$9</f>
        <v>V01</v>
      </c>
    </row>
    <row r="4933" spans="1:4">
      <c r="A4933" t="str">
        <f>VLOOKUP(IDENTIFICATIE!$F$7,$G$2:$H$9,2,FALSE)</f>
        <v>B01</v>
      </c>
      <c r="B4933" t="str">
        <f>VLOOKUP(IDENTIFICATIE!$F$8,$I$2:$J$159,2,FALSE)</f>
        <v>SL0011</v>
      </c>
      <c r="C4933" t="s">
        <v>5769</v>
      </c>
      <c r="D4933" t="str">
        <f>IDENTIFICATIE!$F$9</f>
        <v>V01</v>
      </c>
    </row>
    <row r="4934" spans="1:4">
      <c r="A4934" t="str">
        <f>VLOOKUP(IDENTIFICATIE!$F$7,$G$2:$H$9,2,FALSE)</f>
        <v>B01</v>
      </c>
      <c r="B4934" t="str">
        <f>VLOOKUP(IDENTIFICATIE!$F$8,$I$2:$J$159,2,FALSE)</f>
        <v>SL0011</v>
      </c>
      <c r="C4934" t="s">
        <v>5770</v>
      </c>
      <c r="D4934" t="str">
        <f>IDENTIFICATIE!$F$9</f>
        <v>V01</v>
      </c>
    </row>
    <row r="4935" spans="1:4">
      <c r="A4935" t="str">
        <f>VLOOKUP(IDENTIFICATIE!$F$7,$G$2:$H$9,2,FALSE)</f>
        <v>B01</v>
      </c>
      <c r="B4935" t="str">
        <f>VLOOKUP(IDENTIFICATIE!$F$8,$I$2:$J$159,2,FALSE)</f>
        <v>SL0011</v>
      </c>
      <c r="C4935" t="s">
        <v>5771</v>
      </c>
      <c r="D4935" t="str">
        <f>IDENTIFICATIE!$F$9</f>
        <v>V01</v>
      </c>
    </row>
    <row r="4936" spans="1:4">
      <c r="A4936" t="str">
        <f>VLOOKUP(IDENTIFICATIE!$F$7,$G$2:$H$9,2,FALSE)</f>
        <v>B01</v>
      </c>
      <c r="B4936" t="str">
        <f>VLOOKUP(IDENTIFICATIE!$F$8,$I$2:$J$159,2,FALSE)</f>
        <v>SL0011</v>
      </c>
      <c r="C4936" t="s">
        <v>5772</v>
      </c>
      <c r="D4936" t="str">
        <f>IDENTIFICATIE!$F$9</f>
        <v>V01</v>
      </c>
    </row>
    <row r="4937" spans="1:4">
      <c r="A4937" t="str">
        <f>VLOOKUP(IDENTIFICATIE!$F$7,$G$2:$H$9,2,FALSE)</f>
        <v>B01</v>
      </c>
      <c r="B4937" t="str">
        <f>VLOOKUP(IDENTIFICATIE!$F$8,$I$2:$J$159,2,FALSE)</f>
        <v>SL0011</v>
      </c>
      <c r="C4937" t="s">
        <v>5773</v>
      </c>
      <c r="D4937" t="str">
        <f>IDENTIFICATIE!$F$9</f>
        <v>V01</v>
      </c>
    </row>
    <row r="4938" spans="1:4">
      <c r="A4938" t="str">
        <f>VLOOKUP(IDENTIFICATIE!$F$7,$G$2:$H$9,2,FALSE)</f>
        <v>B01</v>
      </c>
      <c r="B4938" t="str">
        <f>VLOOKUP(IDENTIFICATIE!$F$8,$I$2:$J$159,2,FALSE)</f>
        <v>SL0011</v>
      </c>
      <c r="C4938" t="s">
        <v>5774</v>
      </c>
      <c r="D4938" t="str">
        <f>IDENTIFICATIE!$F$9</f>
        <v>V01</v>
      </c>
    </row>
    <row r="4939" spans="1:4">
      <c r="A4939" t="str">
        <f>VLOOKUP(IDENTIFICATIE!$F$7,$G$2:$H$9,2,FALSE)</f>
        <v>B01</v>
      </c>
      <c r="B4939" t="str">
        <f>VLOOKUP(IDENTIFICATIE!$F$8,$I$2:$J$159,2,FALSE)</f>
        <v>SL0011</v>
      </c>
      <c r="C4939" t="s">
        <v>5775</v>
      </c>
      <c r="D4939" t="str">
        <f>IDENTIFICATIE!$F$9</f>
        <v>V01</v>
      </c>
    </row>
    <row r="4940" spans="1:4">
      <c r="A4940" t="str">
        <f>VLOOKUP(IDENTIFICATIE!$F$7,$G$2:$H$9,2,FALSE)</f>
        <v>B01</v>
      </c>
      <c r="B4940" t="str">
        <f>VLOOKUP(IDENTIFICATIE!$F$8,$I$2:$J$159,2,FALSE)</f>
        <v>SL0011</v>
      </c>
      <c r="C4940" t="s">
        <v>5776</v>
      </c>
      <c r="D4940" t="str">
        <f>IDENTIFICATIE!$F$9</f>
        <v>V01</v>
      </c>
    </row>
    <row r="4941" spans="1:4">
      <c r="A4941" t="str">
        <f>VLOOKUP(IDENTIFICATIE!$F$7,$G$2:$H$9,2,FALSE)</f>
        <v>B01</v>
      </c>
      <c r="B4941" t="str">
        <f>VLOOKUP(IDENTIFICATIE!$F$8,$I$2:$J$159,2,FALSE)</f>
        <v>SL0011</v>
      </c>
      <c r="C4941" t="s">
        <v>5777</v>
      </c>
      <c r="D4941" t="str">
        <f>IDENTIFICATIE!$F$9</f>
        <v>V01</v>
      </c>
    </row>
    <row r="4942" spans="1:4">
      <c r="A4942" t="str">
        <f>VLOOKUP(IDENTIFICATIE!$F$7,$G$2:$H$9,2,FALSE)</f>
        <v>B01</v>
      </c>
      <c r="B4942" t="str">
        <f>VLOOKUP(IDENTIFICATIE!$F$8,$I$2:$J$159,2,FALSE)</f>
        <v>SL0011</v>
      </c>
      <c r="C4942" t="s">
        <v>5778</v>
      </c>
      <c r="D4942" t="str">
        <f>IDENTIFICATIE!$F$9</f>
        <v>V01</v>
      </c>
    </row>
    <row r="4943" spans="1:4">
      <c r="A4943" t="str">
        <f>VLOOKUP(IDENTIFICATIE!$F$7,$G$2:$H$9,2,FALSE)</f>
        <v>B01</v>
      </c>
      <c r="B4943" t="str">
        <f>VLOOKUP(IDENTIFICATIE!$F$8,$I$2:$J$159,2,FALSE)</f>
        <v>SL0011</v>
      </c>
      <c r="C4943" t="s">
        <v>5779</v>
      </c>
      <c r="D4943" t="str">
        <f>IDENTIFICATIE!$F$9</f>
        <v>V01</v>
      </c>
    </row>
    <row r="4944" spans="1:4">
      <c r="A4944" t="str">
        <f>VLOOKUP(IDENTIFICATIE!$F$7,$G$2:$H$9,2,FALSE)</f>
        <v>B01</v>
      </c>
      <c r="B4944" t="str">
        <f>VLOOKUP(IDENTIFICATIE!$F$8,$I$2:$J$159,2,FALSE)</f>
        <v>SL0011</v>
      </c>
      <c r="C4944" t="s">
        <v>5780</v>
      </c>
      <c r="D4944" t="str">
        <f>IDENTIFICATIE!$F$9</f>
        <v>V01</v>
      </c>
    </row>
    <row r="4945" spans="1:4">
      <c r="A4945" t="str">
        <f>VLOOKUP(IDENTIFICATIE!$F$7,$G$2:$H$9,2,FALSE)</f>
        <v>B01</v>
      </c>
      <c r="B4945" t="str">
        <f>VLOOKUP(IDENTIFICATIE!$F$8,$I$2:$J$159,2,FALSE)</f>
        <v>SL0011</v>
      </c>
      <c r="C4945" t="s">
        <v>5781</v>
      </c>
      <c r="D4945" t="str">
        <f>IDENTIFICATIE!$F$9</f>
        <v>V01</v>
      </c>
    </row>
    <row r="4946" spans="1:4">
      <c r="A4946" t="str">
        <f>VLOOKUP(IDENTIFICATIE!$F$7,$G$2:$H$9,2,FALSE)</f>
        <v>B01</v>
      </c>
      <c r="B4946" t="str">
        <f>VLOOKUP(IDENTIFICATIE!$F$8,$I$2:$J$159,2,FALSE)</f>
        <v>SL0011</v>
      </c>
      <c r="C4946" t="s">
        <v>5782</v>
      </c>
      <c r="D4946" t="str">
        <f>IDENTIFICATIE!$F$9</f>
        <v>V01</v>
      </c>
    </row>
    <row r="4947" spans="1:4">
      <c r="A4947" t="str">
        <f>VLOOKUP(IDENTIFICATIE!$F$7,$G$2:$H$9,2,FALSE)</f>
        <v>B01</v>
      </c>
      <c r="B4947" t="str">
        <f>VLOOKUP(IDENTIFICATIE!$F$8,$I$2:$J$159,2,FALSE)</f>
        <v>SL0011</v>
      </c>
      <c r="C4947" t="s">
        <v>5783</v>
      </c>
      <c r="D4947" t="str">
        <f>IDENTIFICATIE!$F$9</f>
        <v>V01</v>
      </c>
    </row>
    <row r="4948" spans="1:4">
      <c r="A4948" t="str">
        <f>VLOOKUP(IDENTIFICATIE!$F$7,$G$2:$H$9,2,FALSE)</f>
        <v>B01</v>
      </c>
      <c r="B4948" t="str">
        <f>VLOOKUP(IDENTIFICATIE!$F$8,$I$2:$J$159,2,FALSE)</f>
        <v>SL0011</v>
      </c>
      <c r="C4948" t="s">
        <v>5784</v>
      </c>
      <c r="D4948" t="str">
        <f>IDENTIFICATIE!$F$9</f>
        <v>V01</v>
      </c>
    </row>
    <row r="4949" spans="1:4">
      <c r="A4949" t="str">
        <f>VLOOKUP(IDENTIFICATIE!$F$7,$G$2:$H$9,2,FALSE)</f>
        <v>B01</v>
      </c>
      <c r="B4949" t="str">
        <f>VLOOKUP(IDENTIFICATIE!$F$8,$I$2:$J$159,2,FALSE)</f>
        <v>SL0011</v>
      </c>
      <c r="C4949" t="s">
        <v>5785</v>
      </c>
      <c r="D4949" t="str">
        <f>IDENTIFICATIE!$F$9</f>
        <v>V01</v>
      </c>
    </row>
    <row r="4950" spans="1:4">
      <c r="A4950" t="str">
        <f>VLOOKUP(IDENTIFICATIE!$F$7,$G$2:$H$9,2,FALSE)</f>
        <v>B01</v>
      </c>
      <c r="B4950" t="str">
        <f>VLOOKUP(IDENTIFICATIE!$F$8,$I$2:$J$159,2,FALSE)</f>
        <v>SL0011</v>
      </c>
      <c r="C4950" t="s">
        <v>5786</v>
      </c>
      <c r="D4950" t="str">
        <f>IDENTIFICATIE!$F$9</f>
        <v>V01</v>
      </c>
    </row>
    <row r="4951" spans="1:4">
      <c r="A4951" t="str">
        <f>VLOOKUP(IDENTIFICATIE!$F$7,$G$2:$H$9,2,FALSE)</f>
        <v>B01</v>
      </c>
      <c r="B4951" t="str">
        <f>VLOOKUP(IDENTIFICATIE!$F$8,$I$2:$J$159,2,FALSE)</f>
        <v>SL0011</v>
      </c>
      <c r="C4951" t="s">
        <v>5787</v>
      </c>
      <c r="D4951" t="str">
        <f>IDENTIFICATIE!$F$9</f>
        <v>V01</v>
      </c>
    </row>
    <row r="4952" spans="1:4">
      <c r="A4952" t="str">
        <f>VLOOKUP(IDENTIFICATIE!$F$7,$G$2:$H$9,2,FALSE)</f>
        <v>B01</v>
      </c>
      <c r="B4952" t="str">
        <f>VLOOKUP(IDENTIFICATIE!$F$8,$I$2:$J$159,2,FALSE)</f>
        <v>SL0011</v>
      </c>
      <c r="C4952" t="s">
        <v>5788</v>
      </c>
      <c r="D4952" t="str">
        <f>IDENTIFICATIE!$F$9</f>
        <v>V01</v>
      </c>
    </row>
    <row r="4953" spans="1:4">
      <c r="A4953" t="str">
        <f>VLOOKUP(IDENTIFICATIE!$F$7,$G$2:$H$9,2,FALSE)</f>
        <v>B01</v>
      </c>
      <c r="B4953" t="str">
        <f>VLOOKUP(IDENTIFICATIE!$F$8,$I$2:$J$159,2,FALSE)</f>
        <v>SL0011</v>
      </c>
      <c r="C4953" t="s">
        <v>5789</v>
      </c>
      <c r="D4953" t="str">
        <f>IDENTIFICATIE!$F$9</f>
        <v>V01</v>
      </c>
    </row>
    <row r="4954" spans="1:4">
      <c r="A4954" t="str">
        <f>VLOOKUP(IDENTIFICATIE!$F$7,$G$2:$H$9,2,FALSE)</f>
        <v>B01</v>
      </c>
      <c r="B4954" t="str">
        <f>VLOOKUP(IDENTIFICATIE!$F$8,$I$2:$J$159,2,FALSE)</f>
        <v>SL0011</v>
      </c>
      <c r="C4954" t="s">
        <v>5790</v>
      </c>
      <c r="D4954" t="str">
        <f>IDENTIFICATIE!$F$9</f>
        <v>V01</v>
      </c>
    </row>
    <row r="4955" spans="1:4">
      <c r="A4955" t="str">
        <f>VLOOKUP(IDENTIFICATIE!$F$7,$G$2:$H$9,2,FALSE)</f>
        <v>B01</v>
      </c>
      <c r="B4955" t="str">
        <f>VLOOKUP(IDENTIFICATIE!$F$8,$I$2:$J$159,2,FALSE)</f>
        <v>SL0011</v>
      </c>
      <c r="C4955" t="s">
        <v>5791</v>
      </c>
      <c r="D4955" t="str">
        <f>IDENTIFICATIE!$F$9</f>
        <v>V01</v>
      </c>
    </row>
    <row r="4956" spans="1:4">
      <c r="A4956" t="str">
        <f>VLOOKUP(IDENTIFICATIE!$F$7,$G$2:$H$9,2,FALSE)</f>
        <v>B01</v>
      </c>
      <c r="B4956" t="str">
        <f>VLOOKUP(IDENTIFICATIE!$F$8,$I$2:$J$159,2,FALSE)</f>
        <v>SL0011</v>
      </c>
      <c r="C4956" t="s">
        <v>5792</v>
      </c>
      <c r="D4956" t="str">
        <f>IDENTIFICATIE!$F$9</f>
        <v>V01</v>
      </c>
    </row>
    <row r="4957" spans="1:4">
      <c r="A4957" t="str">
        <f>VLOOKUP(IDENTIFICATIE!$F$7,$G$2:$H$9,2,FALSE)</f>
        <v>B01</v>
      </c>
      <c r="B4957" t="str">
        <f>VLOOKUP(IDENTIFICATIE!$F$8,$I$2:$J$159,2,FALSE)</f>
        <v>SL0011</v>
      </c>
      <c r="C4957" t="s">
        <v>5793</v>
      </c>
      <c r="D4957" t="str">
        <f>IDENTIFICATIE!$F$9</f>
        <v>V01</v>
      </c>
    </row>
    <row r="4958" spans="1:4">
      <c r="A4958" t="str">
        <f>VLOOKUP(IDENTIFICATIE!$F$7,$G$2:$H$9,2,FALSE)</f>
        <v>B01</v>
      </c>
      <c r="B4958" t="str">
        <f>VLOOKUP(IDENTIFICATIE!$F$8,$I$2:$J$159,2,FALSE)</f>
        <v>SL0011</v>
      </c>
      <c r="C4958" t="s">
        <v>5794</v>
      </c>
      <c r="D4958" t="str">
        <f>IDENTIFICATIE!$F$9</f>
        <v>V01</v>
      </c>
    </row>
    <row r="4959" spans="1:4">
      <c r="A4959" t="str">
        <f>VLOOKUP(IDENTIFICATIE!$F$7,$G$2:$H$9,2,FALSE)</f>
        <v>B01</v>
      </c>
      <c r="B4959" t="str">
        <f>VLOOKUP(IDENTIFICATIE!$F$8,$I$2:$J$159,2,FALSE)</f>
        <v>SL0011</v>
      </c>
      <c r="C4959" t="s">
        <v>5795</v>
      </c>
      <c r="D4959" t="str">
        <f>IDENTIFICATIE!$F$9</f>
        <v>V01</v>
      </c>
    </row>
    <row r="4960" spans="1:4">
      <c r="A4960" t="str">
        <f>VLOOKUP(IDENTIFICATIE!$F$7,$G$2:$H$9,2,FALSE)</f>
        <v>B01</v>
      </c>
      <c r="B4960" t="str">
        <f>VLOOKUP(IDENTIFICATIE!$F$8,$I$2:$J$159,2,FALSE)</f>
        <v>SL0011</v>
      </c>
      <c r="C4960" t="s">
        <v>5796</v>
      </c>
      <c r="D4960" t="str">
        <f>IDENTIFICATIE!$F$9</f>
        <v>V01</v>
      </c>
    </row>
    <row r="4961" spans="1:4">
      <c r="A4961" t="str">
        <f>VLOOKUP(IDENTIFICATIE!$F$7,$G$2:$H$9,2,FALSE)</f>
        <v>B01</v>
      </c>
      <c r="B4961" t="str">
        <f>VLOOKUP(IDENTIFICATIE!$F$8,$I$2:$J$159,2,FALSE)</f>
        <v>SL0011</v>
      </c>
      <c r="C4961" t="s">
        <v>5797</v>
      </c>
      <c r="D4961" t="str">
        <f>IDENTIFICATIE!$F$9</f>
        <v>V01</v>
      </c>
    </row>
    <row r="4962" spans="1:4">
      <c r="A4962" t="str">
        <f>VLOOKUP(IDENTIFICATIE!$F$7,$G$2:$H$9,2,FALSE)</f>
        <v>B01</v>
      </c>
      <c r="B4962" t="str">
        <f>VLOOKUP(IDENTIFICATIE!$F$8,$I$2:$J$159,2,FALSE)</f>
        <v>SL0011</v>
      </c>
      <c r="C4962" t="s">
        <v>5798</v>
      </c>
      <c r="D4962" t="str">
        <f>IDENTIFICATIE!$F$9</f>
        <v>V01</v>
      </c>
    </row>
    <row r="4963" spans="1:4">
      <c r="A4963" t="str">
        <f>VLOOKUP(IDENTIFICATIE!$F$7,$G$2:$H$9,2,FALSE)</f>
        <v>B01</v>
      </c>
      <c r="B4963" t="str">
        <f>VLOOKUP(IDENTIFICATIE!$F$8,$I$2:$J$159,2,FALSE)</f>
        <v>SL0011</v>
      </c>
      <c r="C4963" t="s">
        <v>5799</v>
      </c>
      <c r="D4963" t="str">
        <f>IDENTIFICATIE!$F$9</f>
        <v>V01</v>
      </c>
    </row>
    <row r="4964" spans="1:4">
      <c r="A4964" t="str">
        <f>VLOOKUP(IDENTIFICATIE!$F$7,$G$2:$H$9,2,FALSE)</f>
        <v>B01</v>
      </c>
      <c r="B4964" t="str">
        <f>VLOOKUP(IDENTIFICATIE!$F$8,$I$2:$J$159,2,FALSE)</f>
        <v>SL0011</v>
      </c>
      <c r="C4964" t="s">
        <v>5800</v>
      </c>
      <c r="D4964" t="str">
        <f>IDENTIFICATIE!$F$9</f>
        <v>V01</v>
      </c>
    </row>
    <row r="4965" spans="1:4">
      <c r="A4965" t="str">
        <f>VLOOKUP(IDENTIFICATIE!$F$7,$G$2:$H$9,2,FALSE)</f>
        <v>B01</v>
      </c>
      <c r="B4965" t="str">
        <f>VLOOKUP(IDENTIFICATIE!$F$8,$I$2:$J$159,2,FALSE)</f>
        <v>SL0011</v>
      </c>
      <c r="C4965" t="s">
        <v>5801</v>
      </c>
      <c r="D4965" t="str">
        <f>IDENTIFICATIE!$F$9</f>
        <v>V01</v>
      </c>
    </row>
    <row r="4966" spans="1:4">
      <c r="A4966" t="str">
        <f>VLOOKUP(IDENTIFICATIE!$F$7,$G$2:$H$9,2,FALSE)</f>
        <v>B01</v>
      </c>
      <c r="B4966" t="str">
        <f>VLOOKUP(IDENTIFICATIE!$F$8,$I$2:$J$159,2,FALSE)</f>
        <v>SL0011</v>
      </c>
      <c r="C4966" t="s">
        <v>5802</v>
      </c>
      <c r="D4966" t="str">
        <f>IDENTIFICATIE!$F$9</f>
        <v>V01</v>
      </c>
    </row>
    <row r="4967" spans="1:4">
      <c r="A4967" t="str">
        <f>VLOOKUP(IDENTIFICATIE!$F$7,$G$2:$H$9,2,FALSE)</f>
        <v>B01</v>
      </c>
      <c r="B4967" t="str">
        <f>VLOOKUP(IDENTIFICATIE!$F$8,$I$2:$J$159,2,FALSE)</f>
        <v>SL0011</v>
      </c>
      <c r="C4967" t="s">
        <v>5803</v>
      </c>
      <c r="D4967" t="str">
        <f>IDENTIFICATIE!$F$9</f>
        <v>V01</v>
      </c>
    </row>
    <row r="4968" spans="1:4">
      <c r="A4968" t="str">
        <f>VLOOKUP(IDENTIFICATIE!$F$7,$G$2:$H$9,2,FALSE)</f>
        <v>B01</v>
      </c>
      <c r="B4968" t="str">
        <f>VLOOKUP(IDENTIFICATIE!$F$8,$I$2:$J$159,2,FALSE)</f>
        <v>SL0011</v>
      </c>
      <c r="C4968" t="s">
        <v>5804</v>
      </c>
      <c r="D4968" t="str">
        <f>IDENTIFICATIE!$F$9</f>
        <v>V01</v>
      </c>
    </row>
    <row r="4969" spans="1:4">
      <c r="A4969" t="str">
        <f>VLOOKUP(IDENTIFICATIE!$F$7,$G$2:$H$9,2,FALSE)</f>
        <v>B01</v>
      </c>
      <c r="B4969" t="str">
        <f>VLOOKUP(IDENTIFICATIE!$F$8,$I$2:$J$159,2,FALSE)</f>
        <v>SL0011</v>
      </c>
      <c r="C4969" t="s">
        <v>5805</v>
      </c>
      <c r="D4969" t="str">
        <f>IDENTIFICATIE!$F$9</f>
        <v>V01</v>
      </c>
    </row>
    <row r="4970" spans="1:4">
      <c r="A4970" t="str">
        <f>VLOOKUP(IDENTIFICATIE!$F$7,$G$2:$H$9,2,FALSE)</f>
        <v>B01</v>
      </c>
      <c r="B4970" t="str">
        <f>VLOOKUP(IDENTIFICATIE!$F$8,$I$2:$J$159,2,FALSE)</f>
        <v>SL0011</v>
      </c>
      <c r="C4970" t="s">
        <v>5806</v>
      </c>
      <c r="D4970" t="str">
        <f>IDENTIFICATIE!$F$9</f>
        <v>V01</v>
      </c>
    </row>
    <row r="4971" spans="1:4">
      <c r="A4971" t="str">
        <f>VLOOKUP(IDENTIFICATIE!$F$7,$G$2:$H$9,2,FALSE)</f>
        <v>B01</v>
      </c>
      <c r="B4971" t="str">
        <f>VLOOKUP(IDENTIFICATIE!$F$8,$I$2:$J$159,2,FALSE)</f>
        <v>SL0011</v>
      </c>
      <c r="C4971" t="s">
        <v>5807</v>
      </c>
      <c r="D4971" t="str">
        <f>IDENTIFICATIE!$F$9</f>
        <v>V01</v>
      </c>
    </row>
    <row r="4972" spans="1:4">
      <c r="A4972" t="str">
        <f>VLOOKUP(IDENTIFICATIE!$F$7,$G$2:$H$9,2,FALSE)</f>
        <v>B01</v>
      </c>
      <c r="B4972" t="str">
        <f>VLOOKUP(IDENTIFICATIE!$F$8,$I$2:$J$159,2,FALSE)</f>
        <v>SL0011</v>
      </c>
      <c r="C4972" t="s">
        <v>5808</v>
      </c>
      <c r="D4972" t="str">
        <f>IDENTIFICATIE!$F$9</f>
        <v>V01</v>
      </c>
    </row>
    <row r="4973" spans="1:4">
      <c r="A4973" t="str">
        <f>VLOOKUP(IDENTIFICATIE!$F$7,$G$2:$H$9,2,FALSE)</f>
        <v>B01</v>
      </c>
      <c r="B4973" t="str">
        <f>VLOOKUP(IDENTIFICATIE!$F$8,$I$2:$J$159,2,FALSE)</f>
        <v>SL0011</v>
      </c>
      <c r="C4973" t="s">
        <v>5809</v>
      </c>
      <c r="D4973" t="str">
        <f>IDENTIFICATIE!$F$9</f>
        <v>V01</v>
      </c>
    </row>
    <row r="4974" spans="1:4">
      <c r="A4974" t="str">
        <f>VLOOKUP(IDENTIFICATIE!$F$7,$G$2:$H$9,2,FALSE)</f>
        <v>B01</v>
      </c>
      <c r="B4974" t="str">
        <f>VLOOKUP(IDENTIFICATIE!$F$8,$I$2:$J$159,2,FALSE)</f>
        <v>SL0011</v>
      </c>
      <c r="C4974" t="s">
        <v>5810</v>
      </c>
      <c r="D4974" t="str">
        <f>IDENTIFICATIE!$F$9</f>
        <v>V01</v>
      </c>
    </row>
    <row r="4975" spans="1:4">
      <c r="A4975" t="str">
        <f>VLOOKUP(IDENTIFICATIE!$F$7,$G$2:$H$9,2,FALSE)</f>
        <v>B01</v>
      </c>
      <c r="B4975" t="str">
        <f>VLOOKUP(IDENTIFICATIE!$F$8,$I$2:$J$159,2,FALSE)</f>
        <v>SL0011</v>
      </c>
      <c r="C4975" t="s">
        <v>5811</v>
      </c>
      <c r="D4975" t="str">
        <f>IDENTIFICATIE!$F$9</f>
        <v>V01</v>
      </c>
    </row>
    <row r="4976" spans="1:4">
      <c r="A4976" t="str">
        <f>VLOOKUP(IDENTIFICATIE!$F$7,$G$2:$H$9,2,FALSE)</f>
        <v>B01</v>
      </c>
      <c r="B4976" t="str">
        <f>VLOOKUP(IDENTIFICATIE!$F$8,$I$2:$J$159,2,FALSE)</f>
        <v>SL0011</v>
      </c>
      <c r="C4976" t="s">
        <v>5812</v>
      </c>
      <c r="D4976" t="str">
        <f>IDENTIFICATIE!$F$9</f>
        <v>V01</v>
      </c>
    </row>
    <row r="4977" spans="1:4">
      <c r="A4977" t="str">
        <f>VLOOKUP(IDENTIFICATIE!$F$7,$G$2:$H$9,2,FALSE)</f>
        <v>B01</v>
      </c>
      <c r="B4977" t="str">
        <f>VLOOKUP(IDENTIFICATIE!$F$8,$I$2:$J$159,2,FALSE)</f>
        <v>SL0011</v>
      </c>
      <c r="C4977" t="s">
        <v>5813</v>
      </c>
      <c r="D4977" t="str">
        <f>IDENTIFICATIE!$F$9</f>
        <v>V01</v>
      </c>
    </row>
    <row r="4978" spans="1:4">
      <c r="A4978" t="str">
        <f>VLOOKUP(IDENTIFICATIE!$F$7,$G$2:$H$9,2,FALSE)</f>
        <v>B01</v>
      </c>
      <c r="B4978" t="str">
        <f>VLOOKUP(IDENTIFICATIE!$F$8,$I$2:$J$159,2,FALSE)</f>
        <v>SL0011</v>
      </c>
      <c r="C4978" t="s">
        <v>5814</v>
      </c>
      <c r="D4978" t="str">
        <f>IDENTIFICATIE!$F$9</f>
        <v>V01</v>
      </c>
    </row>
    <row r="4979" spans="1:4">
      <c r="A4979" t="str">
        <f>VLOOKUP(IDENTIFICATIE!$F$7,$G$2:$H$9,2,FALSE)</f>
        <v>B01</v>
      </c>
      <c r="B4979" t="str">
        <f>VLOOKUP(IDENTIFICATIE!$F$8,$I$2:$J$159,2,FALSE)</f>
        <v>SL0011</v>
      </c>
      <c r="C4979" t="s">
        <v>5815</v>
      </c>
      <c r="D4979" t="str">
        <f>IDENTIFICATIE!$F$9</f>
        <v>V01</v>
      </c>
    </row>
    <row r="4980" spans="1:4">
      <c r="A4980" t="str">
        <f>VLOOKUP(IDENTIFICATIE!$F$7,$G$2:$H$9,2,FALSE)</f>
        <v>B01</v>
      </c>
      <c r="B4980" t="str">
        <f>VLOOKUP(IDENTIFICATIE!$F$8,$I$2:$J$159,2,FALSE)</f>
        <v>SL0011</v>
      </c>
      <c r="C4980" t="s">
        <v>5816</v>
      </c>
      <c r="D4980" t="str">
        <f>IDENTIFICATIE!$F$9</f>
        <v>V01</v>
      </c>
    </row>
    <row r="4981" spans="1:4">
      <c r="A4981" t="str">
        <f>VLOOKUP(IDENTIFICATIE!$F$7,$G$2:$H$9,2,FALSE)</f>
        <v>B01</v>
      </c>
      <c r="B4981" t="str">
        <f>VLOOKUP(IDENTIFICATIE!$F$8,$I$2:$J$159,2,FALSE)</f>
        <v>SL0011</v>
      </c>
      <c r="C4981" t="s">
        <v>5817</v>
      </c>
      <c r="D4981" t="str">
        <f>IDENTIFICATIE!$F$9</f>
        <v>V01</v>
      </c>
    </row>
    <row r="4982" spans="1:4">
      <c r="A4982" t="str">
        <f>VLOOKUP(IDENTIFICATIE!$F$7,$G$2:$H$9,2,FALSE)</f>
        <v>B01</v>
      </c>
      <c r="B4982" t="str">
        <f>VLOOKUP(IDENTIFICATIE!$F$8,$I$2:$J$159,2,FALSE)</f>
        <v>SL0011</v>
      </c>
      <c r="C4982" t="s">
        <v>5818</v>
      </c>
      <c r="D4982" t="str">
        <f>IDENTIFICATIE!$F$9</f>
        <v>V01</v>
      </c>
    </row>
    <row r="4983" spans="1:4">
      <c r="A4983" t="str">
        <f>VLOOKUP(IDENTIFICATIE!$F$7,$G$2:$H$9,2,FALSE)</f>
        <v>B01</v>
      </c>
      <c r="B4983" t="str">
        <f>VLOOKUP(IDENTIFICATIE!$F$8,$I$2:$J$159,2,FALSE)</f>
        <v>SL0011</v>
      </c>
      <c r="C4983" t="s">
        <v>5819</v>
      </c>
      <c r="D4983" t="str">
        <f>IDENTIFICATIE!$F$9</f>
        <v>V01</v>
      </c>
    </row>
    <row r="4984" spans="1:4">
      <c r="A4984" t="str">
        <f>VLOOKUP(IDENTIFICATIE!$F$7,$G$2:$H$9,2,FALSE)</f>
        <v>B01</v>
      </c>
      <c r="B4984" t="str">
        <f>VLOOKUP(IDENTIFICATIE!$F$8,$I$2:$J$159,2,FALSE)</f>
        <v>SL0011</v>
      </c>
      <c r="C4984" t="s">
        <v>5820</v>
      </c>
      <c r="D4984" t="str">
        <f>IDENTIFICATIE!$F$9</f>
        <v>V01</v>
      </c>
    </row>
    <row r="4985" spans="1:4">
      <c r="A4985" t="str">
        <f>VLOOKUP(IDENTIFICATIE!$F$7,$G$2:$H$9,2,FALSE)</f>
        <v>B01</v>
      </c>
      <c r="B4985" t="str">
        <f>VLOOKUP(IDENTIFICATIE!$F$8,$I$2:$J$159,2,FALSE)</f>
        <v>SL0011</v>
      </c>
      <c r="C4985" t="s">
        <v>5821</v>
      </c>
      <c r="D4985" t="str">
        <f>IDENTIFICATIE!$F$9</f>
        <v>V01</v>
      </c>
    </row>
    <row r="4986" spans="1:4">
      <c r="A4986" t="str">
        <f>VLOOKUP(IDENTIFICATIE!$F$7,$G$2:$H$9,2,FALSE)</f>
        <v>B01</v>
      </c>
      <c r="B4986" t="str">
        <f>VLOOKUP(IDENTIFICATIE!$F$8,$I$2:$J$159,2,FALSE)</f>
        <v>SL0011</v>
      </c>
      <c r="C4986" t="s">
        <v>5822</v>
      </c>
      <c r="D4986" t="str">
        <f>IDENTIFICATIE!$F$9</f>
        <v>V01</v>
      </c>
    </row>
    <row r="4987" spans="1:4">
      <c r="A4987" t="str">
        <f>VLOOKUP(IDENTIFICATIE!$F$7,$G$2:$H$9,2,FALSE)</f>
        <v>B01</v>
      </c>
      <c r="B4987" t="str">
        <f>VLOOKUP(IDENTIFICATIE!$F$8,$I$2:$J$159,2,FALSE)</f>
        <v>SL0011</v>
      </c>
      <c r="C4987" t="s">
        <v>5823</v>
      </c>
      <c r="D4987" t="str">
        <f>IDENTIFICATIE!$F$9</f>
        <v>V01</v>
      </c>
    </row>
    <row r="4988" spans="1:4">
      <c r="A4988" t="str">
        <f>VLOOKUP(IDENTIFICATIE!$F$7,$G$2:$H$9,2,FALSE)</f>
        <v>B01</v>
      </c>
      <c r="B4988" t="str">
        <f>VLOOKUP(IDENTIFICATIE!$F$8,$I$2:$J$159,2,FALSE)</f>
        <v>SL0011</v>
      </c>
      <c r="C4988" t="s">
        <v>5824</v>
      </c>
      <c r="D4988" t="str">
        <f>IDENTIFICATIE!$F$9</f>
        <v>V01</v>
      </c>
    </row>
    <row r="4989" spans="1:4">
      <c r="A4989" t="str">
        <f>VLOOKUP(IDENTIFICATIE!$F$7,$G$2:$H$9,2,FALSE)</f>
        <v>B01</v>
      </c>
      <c r="B4989" t="str">
        <f>VLOOKUP(IDENTIFICATIE!$F$8,$I$2:$J$159,2,FALSE)</f>
        <v>SL0011</v>
      </c>
      <c r="C4989" t="s">
        <v>5825</v>
      </c>
      <c r="D4989" t="str">
        <f>IDENTIFICATIE!$F$9</f>
        <v>V01</v>
      </c>
    </row>
    <row r="4990" spans="1:4">
      <c r="A4990" t="str">
        <f>VLOOKUP(IDENTIFICATIE!$F$7,$G$2:$H$9,2,FALSE)</f>
        <v>B01</v>
      </c>
      <c r="B4990" t="str">
        <f>VLOOKUP(IDENTIFICATIE!$F$8,$I$2:$J$159,2,FALSE)</f>
        <v>SL0011</v>
      </c>
      <c r="C4990" t="s">
        <v>5826</v>
      </c>
      <c r="D4990" t="str">
        <f>IDENTIFICATIE!$F$9</f>
        <v>V01</v>
      </c>
    </row>
    <row r="4991" spans="1:4">
      <c r="A4991" t="str">
        <f>VLOOKUP(IDENTIFICATIE!$F$7,$G$2:$H$9,2,FALSE)</f>
        <v>B01</v>
      </c>
      <c r="B4991" t="str">
        <f>VLOOKUP(IDENTIFICATIE!$F$8,$I$2:$J$159,2,FALSE)</f>
        <v>SL0011</v>
      </c>
      <c r="C4991" t="s">
        <v>5827</v>
      </c>
      <c r="D4991" t="str">
        <f>IDENTIFICATIE!$F$9</f>
        <v>V01</v>
      </c>
    </row>
    <row r="4992" spans="1:4">
      <c r="A4992" t="str">
        <f>VLOOKUP(IDENTIFICATIE!$F$7,$G$2:$H$9,2,FALSE)</f>
        <v>B01</v>
      </c>
      <c r="B4992" t="str">
        <f>VLOOKUP(IDENTIFICATIE!$F$8,$I$2:$J$159,2,FALSE)</f>
        <v>SL0011</v>
      </c>
      <c r="C4992" t="s">
        <v>5828</v>
      </c>
      <c r="D4992" t="str">
        <f>IDENTIFICATIE!$F$9</f>
        <v>V01</v>
      </c>
    </row>
    <row r="4993" spans="1:4">
      <c r="A4993" t="str">
        <f>VLOOKUP(IDENTIFICATIE!$F$7,$G$2:$H$9,2,FALSE)</f>
        <v>B01</v>
      </c>
      <c r="B4993" t="str">
        <f>VLOOKUP(IDENTIFICATIE!$F$8,$I$2:$J$159,2,FALSE)</f>
        <v>SL0011</v>
      </c>
      <c r="C4993" t="s">
        <v>5829</v>
      </c>
      <c r="D4993" t="str">
        <f>IDENTIFICATIE!$F$9</f>
        <v>V01</v>
      </c>
    </row>
    <row r="4994" spans="1:4">
      <c r="A4994" t="str">
        <f>VLOOKUP(IDENTIFICATIE!$F$7,$G$2:$H$9,2,FALSE)</f>
        <v>B01</v>
      </c>
      <c r="B4994" t="str">
        <f>VLOOKUP(IDENTIFICATIE!$F$8,$I$2:$J$159,2,FALSE)</f>
        <v>SL0011</v>
      </c>
      <c r="C4994" t="s">
        <v>5830</v>
      </c>
      <c r="D4994" t="str">
        <f>IDENTIFICATIE!$F$9</f>
        <v>V01</v>
      </c>
    </row>
    <row r="4995" spans="1:4">
      <c r="A4995" t="str">
        <f>VLOOKUP(IDENTIFICATIE!$F$7,$G$2:$H$9,2,FALSE)</f>
        <v>B01</v>
      </c>
      <c r="B4995" t="str">
        <f>VLOOKUP(IDENTIFICATIE!$F$8,$I$2:$J$159,2,FALSE)</f>
        <v>SL0011</v>
      </c>
      <c r="C4995" t="s">
        <v>5831</v>
      </c>
      <c r="D4995" t="str">
        <f>IDENTIFICATIE!$F$9</f>
        <v>V01</v>
      </c>
    </row>
    <row r="4996" spans="1:4">
      <c r="A4996" t="str">
        <f>VLOOKUP(IDENTIFICATIE!$F$7,$G$2:$H$9,2,FALSE)</f>
        <v>B01</v>
      </c>
      <c r="B4996" t="str">
        <f>VLOOKUP(IDENTIFICATIE!$F$8,$I$2:$J$159,2,FALSE)</f>
        <v>SL0011</v>
      </c>
      <c r="C4996" t="s">
        <v>5832</v>
      </c>
      <c r="D4996" t="str">
        <f>IDENTIFICATIE!$F$9</f>
        <v>V01</v>
      </c>
    </row>
    <row r="4997" spans="1:4">
      <c r="A4997" t="str">
        <f>VLOOKUP(IDENTIFICATIE!$F$7,$G$2:$H$9,2,FALSE)</f>
        <v>B01</v>
      </c>
      <c r="B4997" t="str">
        <f>VLOOKUP(IDENTIFICATIE!$F$8,$I$2:$J$159,2,FALSE)</f>
        <v>SL0011</v>
      </c>
      <c r="C4997" t="s">
        <v>5833</v>
      </c>
      <c r="D4997" t="str">
        <f>IDENTIFICATIE!$F$9</f>
        <v>V01</v>
      </c>
    </row>
    <row r="4998" spans="1:4">
      <c r="A4998" t="str">
        <f>VLOOKUP(IDENTIFICATIE!$F$7,$G$2:$H$9,2,FALSE)</f>
        <v>B01</v>
      </c>
      <c r="B4998" t="str">
        <f>VLOOKUP(IDENTIFICATIE!$F$8,$I$2:$J$159,2,FALSE)</f>
        <v>SL0011</v>
      </c>
      <c r="C4998" t="s">
        <v>5834</v>
      </c>
      <c r="D4998" t="str">
        <f>IDENTIFICATIE!$F$9</f>
        <v>V01</v>
      </c>
    </row>
    <row r="4999" spans="1:4">
      <c r="A4999" t="str">
        <f>VLOOKUP(IDENTIFICATIE!$F$7,$G$2:$H$9,2,FALSE)</f>
        <v>B01</v>
      </c>
      <c r="B4999" t="str">
        <f>VLOOKUP(IDENTIFICATIE!$F$8,$I$2:$J$159,2,FALSE)</f>
        <v>SL0011</v>
      </c>
      <c r="C4999" t="s">
        <v>5835</v>
      </c>
      <c r="D4999" t="str">
        <f>IDENTIFICATIE!$F$9</f>
        <v>V01</v>
      </c>
    </row>
    <row r="5000" spans="1:4">
      <c r="A5000" t="str">
        <f>VLOOKUP(IDENTIFICATIE!$F$7,$G$2:$H$9,2,FALSE)</f>
        <v>B01</v>
      </c>
      <c r="B5000" t="str">
        <f>VLOOKUP(IDENTIFICATIE!$F$8,$I$2:$J$159,2,FALSE)</f>
        <v>SL0011</v>
      </c>
      <c r="C5000" t="s">
        <v>5836</v>
      </c>
      <c r="D5000" t="str">
        <f>IDENTIFICATIE!$F$9</f>
        <v>V01</v>
      </c>
    </row>
    <row r="5001" spans="1:4">
      <c r="A5001" t="str">
        <f>VLOOKUP(IDENTIFICATIE!$F$7,$G$2:$H$9,2,FALSE)</f>
        <v>B01</v>
      </c>
      <c r="B5001" t="str">
        <f>VLOOKUP(IDENTIFICATIE!$F$8,$I$2:$J$159,2,FALSE)</f>
        <v>SL0011</v>
      </c>
      <c r="C5001" t="s">
        <v>5837</v>
      </c>
      <c r="D5001" t="str">
        <f>IDENTIFICATIE!$F$9</f>
        <v>V01</v>
      </c>
    </row>
    <row r="5002" spans="1:4">
      <c r="A5002" t="str">
        <f>VLOOKUP(IDENTIFICATIE!$F$7,$G$2:$H$9,2,FALSE)</f>
        <v>B01</v>
      </c>
      <c r="B5002" t="str">
        <f>VLOOKUP(IDENTIFICATIE!$F$8,$I$2:$J$159,2,FALSE)</f>
        <v>SL0011</v>
      </c>
      <c r="C5002" t="s">
        <v>5838</v>
      </c>
      <c r="D5002" t="str">
        <f>IDENTIFICATIE!$F$9</f>
        <v>V01</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Welke_x0020_selectielijsten xmlns="6a789d16-3ec7-4186-8f58-f8399c61b168">Generieke informatieobjecten</Welke_x0020_selectielijsten>
    <_dlc_DocIdPersistId xmlns="f2018528-1da4-41c7-8a42-759687759166" xsi:nil="true"/>
    <_dlc_DocId xmlns="f2018528-1da4-41c7-8a42-759687759166">HFBID-1241074451-409</_dlc_DocId>
    <_dlc_DocIdUrl xmlns="f2018528-1da4-41c7-8a42-759687759166">
      <Url>https://vlaamseoverheid.sharepoint.com/sites/afb/IM/Selectiecommissie_Vlaamse_overheid/_layouts/15/DocIdRedir.aspx?ID=HFBID-1241074451-409</Url>
      <Description>HFBID-1241074451-409</Description>
    </_dlc_DocIdUrl>
    <Welke_versie xmlns="6a789d16-3ec7-4186-8f58-f8399c61b16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04CF04324B739428CEF74EF6E0C2DD3" ma:contentTypeVersion="374" ma:contentTypeDescription="Een nieuw document maken." ma:contentTypeScope="" ma:versionID="1967ad0dd4d225534c85546b548e5ec5">
  <xsd:schema xmlns:xsd="http://www.w3.org/2001/XMLSchema" xmlns:xs="http://www.w3.org/2001/XMLSchema" xmlns:p="http://schemas.microsoft.com/office/2006/metadata/properties" xmlns:ns2="f2018528-1da4-41c7-8a42-759687759166" xmlns:ns3="6a789d16-3ec7-4186-8f58-f8399c61b168" targetNamespace="http://schemas.microsoft.com/office/2006/metadata/properties" ma:root="true" ma:fieldsID="982cba8538ff178eb3b79d63dcc67946" ns2:_="" ns3:_="">
    <xsd:import namespace="f2018528-1da4-41c7-8a42-759687759166"/>
    <xsd:import namespace="6a789d16-3ec7-4186-8f58-f8399c61b168"/>
    <xsd:element name="properties">
      <xsd:complexType>
        <xsd:sequence>
          <xsd:element name="documentManagement">
            <xsd:complexType>
              <xsd:all>
                <xsd:element ref="ns2:_dlc_DocId" minOccurs="0"/>
                <xsd:element ref="ns2:_dlc_DocIdUrl" minOccurs="0"/>
                <xsd:element ref="ns2:_dlc_DocIdPersistId" minOccurs="0"/>
                <xsd:element ref="ns3:Welke_x0020_selectielijsten" minOccurs="0"/>
                <xsd:element ref="ns3:MediaServiceMetadata" minOccurs="0"/>
                <xsd:element ref="ns3:MediaServiceFastMetadata" minOccurs="0"/>
                <xsd:element ref="ns2:SharedWithUsers" minOccurs="0"/>
                <xsd:element ref="ns2:SharedWithDetails" minOccurs="0"/>
                <xsd:element ref="ns3:Welke_versi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18528-1da4-41c7-8a42-759687759166"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false">
      <xsd:simpleType>
        <xsd:restriction base="dms:Boolean"/>
      </xsd:simpleType>
    </xsd:element>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a789d16-3ec7-4186-8f58-f8399c61b168" elementFormDefault="qualified">
    <xsd:import namespace="http://schemas.microsoft.com/office/2006/documentManagement/types"/>
    <xsd:import namespace="http://schemas.microsoft.com/office/infopath/2007/PartnerControls"/>
    <xsd:element name="Welke_x0020_selectielijsten" ma:index="11" nillable="true" ma:displayName="Welke selectielijsten" ma:internalName="Welke_x0020_selectielijsten" ma:readOnly="false">
      <xsd:simpleType>
        <xsd:restriction base="dms:Note">
          <xsd:maxLength value="255"/>
        </xsd:restriction>
      </xsd:simpleType>
    </xsd:element>
    <xsd:element name="MediaServiceMetadata" ma:index="12" nillable="true" ma:displayName="MediaServiceMetadata" ma:hidden="true" ma:internalName="MediaServiceMetadata" ma:readOnly="true">
      <xsd:simpleType>
        <xsd:restriction base="dms:Note"/>
      </xsd:simpleType>
    </xsd:element>
    <xsd:element name="MediaServiceFastMetadata" ma:index="13" nillable="true" ma:displayName="MediaServiceFastMetadata" ma:hidden="true" ma:internalName="MediaServiceFastMetadata" ma:readOnly="true">
      <xsd:simpleType>
        <xsd:restriction base="dms:Note"/>
      </xsd:simpleType>
    </xsd:element>
    <xsd:element name="Welke_versie" ma:index="16" nillable="true" ma:displayName="Welke_versie" ma:internalName="Welke_versie">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F2BB5F1-5FF7-44CC-AC04-24938778297B}"/>
</file>

<file path=customXml/itemProps2.xml><?xml version="1.0" encoding="utf-8"?>
<ds:datastoreItem xmlns:ds="http://schemas.openxmlformats.org/officeDocument/2006/customXml" ds:itemID="{98B45730-B7F8-465B-B0DB-4897DF4FE9AE}"/>
</file>

<file path=customXml/itemProps3.xml><?xml version="1.0" encoding="utf-8"?>
<ds:datastoreItem xmlns:ds="http://schemas.openxmlformats.org/officeDocument/2006/customXml" ds:itemID="{0F197FAC-758D-45B7-8B00-C221D3C28F15}"/>
</file>

<file path=customXml/itemProps4.xml><?xml version="1.0" encoding="utf-8"?>
<ds:datastoreItem xmlns:ds="http://schemas.openxmlformats.org/officeDocument/2006/customXml" ds:itemID="{C7BD6886-7F2B-4C37-A975-027F9EBF11C6}"/>
</file>

<file path=docProps/app.xml><?xml version="1.0" encoding="utf-8"?>
<Properties xmlns="http://schemas.openxmlformats.org/officeDocument/2006/extended-properties" xmlns:vt="http://schemas.openxmlformats.org/officeDocument/2006/docPropsVTypes">
  <Application>Microsoft Excel Online</Application>
  <Manager/>
  <Company>Vlaamse overheid</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Oeyen, Quincy</dc:creator>
  <cp:keywords/>
  <dc:description/>
  <cp:lastModifiedBy>chuyghe@serv.be</cp:lastModifiedBy>
  <cp:revision/>
  <dcterms:created xsi:type="dcterms:W3CDTF">2015-01-30T06:32:28Z</dcterms:created>
  <dcterms:modified xsi:type="dcterms:W3CDTF">2018-11-29T13:53:02Z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0x010100604CF04324B739428CEF74EF6E0C2DD3</vt:lpwstr>
  </property>
  <property fmtid="{D5CDD505-2E9C-101B-9397-08002B2CF9AE}" pid="3" name="_dlc_DocIdItemGuid">
    <vt:lpwstr>7956b591-edcc-4708-bd92-38b0816bfb9f</vt:lpwstr>
  </property>
</Properties>
</file>