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E17" i="1" l="1"/>
  <c r="D17" i="1"/>
  <c r="C17" i="1"/>
  <c r="D16" i="1"/>
  <c r="C16" i="1"/>
  <c r="E13" i="1"/>
  <c r="D13" i="1"/>
  <c r="C13" i="1"/>
  <c r="E11" i="1"/>
  <c r="D11" i="1"/>
  <c r="C11" i="1"/>
  <c r="E8" i="1"/>
  <c r="D8" i="1"/>
  <c r="C8" i="1"/>
  <c r="D14" i="1"/>
  <c r="C14" i="1"/>
  <c r="D10" i="1"/>
  <c r="C10" i="1"/>
  <c r="D7" i="1"/>
  <c r="C7" i="1"/>
  <c r="E6" i="1"/>
  <c r="D6" i="1"/>
  <c r="C6" i="1"/>
  <c r="E15" i="1"/>
  <c r="D15" i="1"/>
  <c r="C15" i="1"/>
  <c r="D9" i="1"/>
  <c r="C9" i="1"/>
</calcChain>
</file>

<file path=xl/sharedStrings.xml><?xml version="1.0" encoding="utf-8"?>
<sst xmlns="http://schemas.openxmlformats.org/spreadsheetml/2006/main" count="50" uniqueCount="40">
  <si>
    <t>OPP. (m²)</t>
  </si>
  <si>
    <t>NORM</t>
  </si>
  <si>
    <t>MIN. #</t>
  </si>
  <si>
    <t>MAX. #</t>
  </si>
  <si>
    <t>HOOGTE</t>
  </si>
  <si>
    <t>BI</t>
  </si>
  <si>
    <t>BA</t>
  </si>
  <si>
    <t>_</t>
  </si>
  <si>
    <t>- binnen- en buitenverblijf met natuurlijke bodem of bedekt met strooisel (min. over opp. gelijk aan vereiste opp.)
- ruwvoer beschikbaar</t>
  </si>
  <si>
    <t>- binnen- en buitenverblijf met natuurlijke bodem of bedekt met strooisel (min. over opp. gelijk aan vereiste opp.)
- zachte drassige bodem met natuurlijke waterpartij
- ruwvoer beschikbaar</t>
  </si>
  <si>
    <t>- binnenverblijf bedekt met strooisel
- buitenverblijf  met natuurlijke bodem of bedekt met strooisel (min. over opp. gelijk aan 1/2 vereiste opp.)
- ruwvoer beschikbaar</t>
  </si>
  <si>
    <t>- binnenverblijf bedekt met strooisel
- binnen- en buitenverblijf met natuurlijke bodem of bedekt met strooisel (min. over opp. gelijk aan vereiste opp.)
- ruwvoer beschikbaar
- jongen blijven bij moeder
- klimmogelijkheden</t>
  </si>
  <si>
    <t>- binnenverblijf bedekt met strooisel
- ruwvoer beschikbaar
- dieren kunnen elkaar steeds zien
- jongen blijven bij moeder
- dieren &lt; 2 jaar niet in voorstelling
- zijde box min. 3 m</t>
  </si>
  <si>
    <t>- binnenverblijf bedekt met strooisel
- ruwvoer beschikbaar
- dieren kunnen elkaar steeds zien
- jongen blijven bij moeder
- zijde box min. 3 m</t>
  </si>
  <si>
    <t>- zitstokken op verschillende hoogtes; schuilmogelijkheid in buitenverblijf; nest of nestmateriaal
- scharrelmogelijkheid</t>
  </si>
  <si>
    <t>- binnenverblijf bedekt met strooisel
- buitenverblijf  met natuurlijke bodem of bedekt met strooisel (min. over opp. gelijk aan 1/2 vereiste opp.)
- zandbad
- ruwvoer beschikbaar</t>
  </si>
  <si>
    <t>- binnenverblijf bedekt met strooisel
- binnen- en buitenverblijf met natuurlijke bodem of bedekt met strooisel (min. over opp. gelijk aan vereiste opp.)
- ruwvoer beschikbaar
- jongen blijven bij moeder</t>
  </si>
  <si>
    <t>- binnenverblijf bedekt met strooisel
- binnen- en buitenverblijf met natuurlijke bodem of bedekt met strooisel (min. over opp. gelijk aan vereiste opp.)
- stevige omheining
- verkoelingsmogelijkheid op warme dagen
- verrijkingsmateriaal</t>
  </si>
  <si>
    <t>- overdag permanent toegang tot buitenverblijf
- min. 1/2 vereiste opp. vrije uitloop
- rustplaats
- behandeling en verzorging evenwaardig aan houden als gezelschapdier.</t>
  </si>
  <si>
    <t>Ganzen, eenden</t>
  </si>
  <si>
    <t>Runderen</t>
  </si>
  <si>
    <t>Aziatische buffel</t>
  </si>
  <si>
    <t>Geit</t>
  </si>
  <si>
    <t>Paard, pony</t>
  </si>
  <si>
    <t>Ezel</t>
  </si>
  <si>
    <t>Hoenderachtigen</t>
  </si>
  <si>
    <t>Lama</t>
  </si>
  <si>
    <t>Schaap</t>
  </si>
  <si>
    <t>Varken</t>
  </si>
  <si>
    <t>Diersoort</t>
  </si>
  <si>
    <t>Aantal dieren</t>
  </si>
  <si>
    <t>- buitenverblijf met natuurlijke bodem of bedekt met strooisel (min. over opp. gelijk aan vereiste opp.)
Bassin van 0,25 m²</t>
  </si>
  <si>
    <t>Minimum</t>
  </si>
  <si>
    <t>Bijkomende eisen</t>
  </si>
  <si>
    <t>Opp. binnenverblijf (m²)</t>
  </si>
  <si>
    <t>Dromedaris, kameel</t>
  </si>
  <si>
    <t>Hond, kat</t>
  </si>
  <si>
    <t>Circus: minima oppervlakte</t>
  </si>
  <si>
    <t>Opp. buitenverblijf (m²)</t>
  </si>
  <si>
    <t>Vul het aantal dieren in. De benodigde minimum oppervlakten voor de binnen- en buitenverblijven worden berekend.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</si>
</sst>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AB9A0"/>
        <bgColor indexed="64"/>
      </patternFill>
    </fill>
    <fill>
      <patternFill patternType="solid">
        <fgColor rgb="FF41786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0" fontId="1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0" xfId="0" applyFont="1" applyProtection="1"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quotePrefix="1" applyFont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" xfId="0" quotePrefix="1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Font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417868"/>
      <color rgb="FF5AB9A0"/>
      <color rgb="FF4EA5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Normal="100" workbookViewId="0">
      <selection activeCell="B6" sqref="B6"/>
    </sheetView>
  </sheetViews>
  <sheetFormatPr defaultColWidth="12.28515625" defaultRowHeight="12.75" x14ac:dyDescent="0.25"/>
  <cols>
    <col min="1" max="1" width="18.7109375" style="12" customWidth="1"/>
    <col min="2" max="2" width="16.5703125" style="2" customWidth="1"/>
    <col min="3" max="5" width="16.5703125" style="5" customWidth="1"/>
    <col min="6" max="6" width="61.42578125" style="12" customWidth="1"/>
    <col min="7" max="10" width="12.28515625" style="11" hidden="1" customWidth="1"/>
    <col min="11" max="19" width="12.28515625" style="12" hidden="1" customWidth="1"/>
    <col min="20" max="20" width="8.42578125" style="12" customWidth="1"/>
    <col min="21" max="253" width="12.28515625" style="5"/>
    <col min="254" max="254" width="22.7109375" style="5" customWidth="1"/>
    <col min="255" max="255" width="10.7109375" style="5" customWidth="1"/>
    <col min="256" max="256" width="10.85546875" style="5" customWidth="1"/>
    <col min="257" max="257" width="10.42578125" style="5" customWidth="1"/>
    <col min="258" max="258" width="10.28515625" style="5" customWidth="1"/>
    <col min="259" max="259" width="10.7109375" style="5" customWidth="1"/>
    <col min="260" max="260" width="12.7109375" style="5" customWidth="1"/>
    <col min="261" max="261" width="17" style="5" customWidth="1"/>
    <col min="262" max="262" width="33" style="5" customWidth="1"/>
    <col min="263" max="276" width="0" style="5" hidden="1" customWidth="1"/>
    <col min="277" max="509" width="12.28515625" style="5"/>
    <col min="510" max="510" width="22.7109375" style="5" customWidth="1"/>
    <col min="511" max="511" width="10.7109375" style="5" customWidth="1"/>
    <col min="512" max="512" width="10.85546875" style="5" customWidth="1"/>
    <col min="513" max="513" width="10.42578125" style="5" customWidth="1"/>
    <col min="514" max="514" width="10.28515625" style="5" customWidth="1"/>
    <col min="515" max="515" width="10.7109375" style="5" customWidth="1"/>
    <col min="516" max="516" width="12.7109375" style="5" customWidth="1"/>
    <col min="517" max="517" width="17" style="5" customWidth="1"/>
    <col min="518" max="518" width="33" style="5" customWidth="1"/>
    <col min="519" max="532" width="0" style="5" hidden="1" customWidth="1"/>
    <col min="533" max="765" width="12.28515625" style="5"/>
    <col min="766" max="766" width="22.7109375" style="5" customWidth="1"/>
    <col min="767" max="767" width="10.7109375" style="5" customWidth="1"/>
    <col min="768" max="768" width="10.85546875" style="5" customWidth="1"/>
    <col min="769" max="769" width="10.42578125" style="5" customWidth="1"/>
    <col min="770" max="770" width="10.28515625" style="5" customWidth="1"/>
    <col min="771" max="771" width="10.7109375" style="5" customWidth="1"/>
    <col min="772" max="772" width="12.7109375" style="5" customWidth="1"/>
    <col min="773" max="773" width="17" style="5" customWidth="1"/>
    <col min="774" max="774" width="33" style="5" customWidth="1"/>
    <col min="775" max="788" width="0" style="5" hidden="1" customWidth="1"/>
    <col min="789" max="1021" width="12.28515625" style="5"/>
    <col min="1022" max="1022" width="22.7109375" style="5" customWidth="1"/>
    <col min="1023" max="1023" width="10.7109375" style="5" customWidth="1"/>
    <col min="1024" max="1024" width="10.85546875" style="5" customWidth="1"/>
    <col min="1025" max="1025" width="10.42578125" style="5" customWidth="1"/>
    <col min="1026" max="1026" width="10.28515625" style="5" customWidth="1"/>
    <col min="1027" max="1027" width="10.7109375" style="5" customWidth="1"/>
    <col min="1028" max="1028" width="12.7109375" style="5" customWidth="1"/>
    <col min="1029" max="1029" width="17" style="5" customWidth="1"/>
    <col min="1030" max="1030" width="33" style="5" customWidth="1"/>
    <col min="1031" max="1044" width="0" style="5" hidden="1" customWidth="1"/>
    <col min="1045" max="1277" width="12.28515625" style="5"/>
    <col min="1278" max="1278" width="22.7109375" style="5" customWidth="1"/>
    <col min="1279" max="1279" width="10.7109375" style="5" customWidth="1"/>
    <col min="1280" max="1280" width="10.85546875" style="5" customWidth="1"/>
    <col min="1281" max="1281" width="10.42578125" style="5" customWidth="1"/>
    <col min="1282" max="1282" width="10.28515625" style="5" customWidth="1"/>
    <col min="1283" max="1283" width="10.7109375" style="5" customWidth="1"/>
    <col min="1284" max="1284" width="12.7109375" style="5" customWidth="1"/>
    <col min="1285" max="1285" width="17" style="5" customWidth="1"/>
    <col min="1286" max="1286" width="33" style="5" customWidth="1"/>
    <col min="1287" max="1300" width="0" style="5" hidden="1" customWidth="1"/>
    <col min="1301" max="1533" width="12.28515625" style="5"/>
    <col min="1534" max="1534" width="22.7109375" style="5" customWidth="1"/>
    <col min="1535" max="1535" width="10.7109375" style="5" customWidth="1"/>
    <col min="1536" max="1536" width="10.85546875" style="5" customWidth="1"/>
    <col min="1537" max="1537" width="10.42578125" style="5" customWidth="1"/>
    <col min="1538" max="1538" width="10.28515625" style="5" customWidth="1"/>
    <col min="1539" max="1539" width="10.7109375" style="5" customWidth="1"/>
    <col min="1540" max="1540" width="12.7109375" style="5" customWidth="1"/>
    <col min="1541" max="1541" width="17" style="5" customWidth="1"/>
    <col min="1542" max="1542" width="33" style="5" customWidth="1"/>
    <col min="1543" max="1556" width="0" style="5" hidden="1" customWidth="1"/>
    <col min="1557" max="1789" width="12.28515625" style="5"/>
    <col min="1790" max="1790" width="22.7109375" style="5" customWidth="1"/>
    <col min="1791" max="1791" width="10.7109375" style="5" customWidth="1"/>
    <col min="1792" max="1792" width="10.85546875" style="5" customWidth="1"/>
    <col min="1793" max="1793" width="10.42578125" style="5" customWidth="1"/>
    <col min="1794" max="1794" width="10.28515625" style="5" customWidth="1"/>
    <col min="1795" max="1795" width="10.7109375" style="5" customWidth="1"/>
    <col min="1796" max="1796" width="12.7109375" style="5" customWidth="1"/>
    <col min="1797" max="1797" width="17" style="5" customWidth="1"/>
    <col min="1798" max="1798" width="33" style="5" customWidth="1"/>
    <col min="1799" max="1812" width="0" style="5" hidden="1" customWidth="1"/>
    <col min="1813" max="2045" width="12.28515625" style="5"/>
    <col min="2046" max="2046" width="22.7109375" style="5" customWidth="1"/>
    <col min="2047" max="2047" width="10.7109375" style="5" customWidth="1"/>
    <col min="2048" max="2048" width="10.85546875" style="5" customWidth="1"/>
    <col min="2049" max="2049" width="10.42578125" style="5" customWidth="1"/>
    <col min="2050" max="2050" width="10.28515625" style="5" customWidth="1"/>
    <col min="2051" max="2051" width="10.7109375" style="5" customWidth="1"/>
    <col min="2052" max="2052" width="12.7109375" style="5" customWidth="1"/>
    <col min="2053" max="2053" width="17" style="5" customWidth="1"/>
    <col min="2054" max="2054" width="33" style="5" customWidth="1"/>
    <col min="2055" max="2068" width="0" style="5" hidden="1" customWidth="1"/>
    <col min="2069" max="2301" width="12.28515625" style="5"/>
    <col min="2302" max="2302" width="22.7109375" style="5" customWidth="1"/>
    <col min="2303" max="2303" width="10.7109375" style="5" customWidth="1"/>
    <col min="2304" max="2304" width="10.85546875" style="5" customWidth="1"/>
    <col min="2305" max="2305" width="10.42578125" style="5" customWidth="1"/>
    <col min="2306" max="2306" width="10.28515625" style="5" customWidth="1"/>
    <col min="2307" max="2307" width="10.7109375" style="5" customWidth="1"/>
    <col min="2308" max="2308" width="12.7109375" style="5" customWidth="1"/>
    <col min="2309" max="2309" width="17" style="5" customWidth="1"/>
    <col min="2310" max="2310" width="33" style="5" customWidth="1"/>
    <col min="2311" max="2324" width="0" style="5" hidden="1" customWidth="1"/>
    <col min="2325" max="2557" width="12.28515625" style="5"/>
    <col min="2558" max="2558" width="22.7109375" style="5" customWidth="1"/>
    <col min="2559" max="2559" width="10.7109375" style="5" customWidth="1"/>
    <col min="2560" max="2560" width="10.85546875" style="5" customWidth="1"/>
    <col min="2561" max="2561" width="10.42578125" style="5" customWidth="1"/>
    <col min="2562" max="2562" width="10.28515625" style="5" customWidth="1"/>
    <col min="2563" max="2563" width="10.7109375" style="5" customWidth="1"/>
    <col min="2564" max="2564" width="12.7109375" style="5" customWidth="1"/>
    <col min="2565" max="2565" width="17" style="5" customWidth="1"/>
    <col min="2566" max="2566" width="33" style="5" customWidth="1"/>
    <col min="2567" max="2580" width="0" style="5" hidden="1" customWidth="1"/>
    <col min="2581" max="2813" width="12.28515625" style="5"/>
    <col min="2814" max="2814" width="22.7109375" style="5" customWidth="1"/>
    <col min="2815" max="2815" width="10.7109375" style="5" customWidth="1"/>
    <col min="2816" max="2816" width="10.85546875" style="5" customWidth="1"/>
    <col min="2817" max="2817" width="10.42578125" style="5" customWidth="1"/>
    <col min="2818" max="2818" width="10.28515625" style="5" customWidth="1"/>
    <col min="2819" max="2819" width="10.7109375" style="5" customWidth="1"/>
    <col min="2820" max="2820" width="12.7109375" style="5" customWidth="1"/>
    <col min="2821" max="2821" width="17" style="5" customWidth="1"/>
    <col min="2822" max="2822" width="33" style="5" customWidth="1"/>
    <col min="2823" max="2836" width="0" style="5" hidden="1" customWidth="1"/>
    <col min="2837" max="3069" width="12.28515625" style="5"/>
    <col min="3070" max="3070" width="22.7109375" style="5" customWidth="1"/>
    <col min="3071" max="3071" width="10.7109375" style="5" customWidth="1"/>
    <col min="3072" max="3072" width="10.85546875" style="5" customWidth="1"/>
    <col min="3073" max="3073" width="10.42578125" style="5" customWidth="1"/>
    <col min="3074" max="3074" width="10.28515625" style="5" customWidth="1"/>
    <col min="3075" max="3075" width="10.7109375" style="5" customWidth="1"/>
    <col min="3076" max="3076" width="12.7109375" style="5" customWidth="1"/>
    <col min="3077" max="3077" width="17" style="5" customWidth="1"/>
    <col min="3078" max="3078" width="33" style="5" customWidth="1"/>
    <col min="3079" max="3092" width="0" style="5" hidden="1" customWidth="1"/>
    <col min="3093" max="3325" width="12.28515625" style="5"/>
    <col min="3326" max="3326" width="22.7109375" style="5" customWidth="1"/>
    <col min="3327" max="3327" width="10.7109375" style="5" customWidth="1"/>
    <col min="3328" max="3328" width="10.85546875" style="5" customWidth="1"/>
    <col min="3329" max="3329" width="10.42578125" style="5" customWidth="1"/>
    <col min="3330" max="3330" width="10.28515625" style="5" customWidth="1"/>
    <col min="3331" max="3331" width="10.7109375" style="5" customWidth="1"/>
    <col min="3332" max="3332" width="12.7109375" style="5" customWidth="1"/>
    <col min="3333" max="3333" width="17" style="5" customWidth="1"/>
    <col min="3334" max="3334" width="33" style="5" customWidth="1"/>
    <col min="3335" max="3348" width="0" style="5" hidden="1" customWidth="1"/>
    <col min="3349" max="3581" width="12.28515625" style="5"/>
    <col min="3582" max="3582" width="22.7109375" style="5" customWidth="1"/>
    <col min="3583" max="3583" width="10.7109375" style="5" customWidth="1"/>
    <col min="3584" max="3584" width="10.85546875" style="5" customWidth="1"/>
    <col min="3585" max="3585" width="10.42578125" style="5" customWidth="1"/>
    <col min="3586" max="3586" width="10.28515625" style="5" customWidth="1"/>
    <col min="3587" max="3587" width="10.7109375" style="5" customWidth="1"/>
    <col min="3588" max="3588" width="12.7109375" style="5" customWidth="1"/>
    <col min="3589" max="3589" width="17" style="5" customWidth="1"/>
    <col min="3590" max="3590" width="33" style="5" customWidth="1"/>
    <col min="3591" max="3604" width="0" style="5" hidden="1" customWidth="1"/>
    <col min="3605" max="3837" width="12.28515625" style="5"/>
    <col min="3838" max="3838" width="22.7109375" style="5" customWidth="1"/>
    <col min="3839" max="3839" width="10.7109375" style="5" customWidth="1"/>
    <col min="3840" max="3840" width="10.85546875" style="5" customWidth="1"/>
    <col min="3841" max="3841" width="10.42578125" style="5" customWidth="1"/>
    <col min="3842" max="3842" width="10.28515625" style="5" customWidth="1"/>
    <col min="3843" max="3843" width="10.7109375" style="5" customWidth="1"/>
    <col min="3844" max="3844" width="12.7109375" style="5" customWidth="1"/>
    <col min="3845" max="3845" width="17" style="5" customWidth="1"/>
    <col min="3846" max="3846" width="33" style="5" customWidth="1"/>
    <col min="3847" max="3860" width="0" style="5" hidden="1" customWidth="1"/>
    <col min="3861" max="4093" width="12.28515625" style="5"/>
    <col min="4094" max="4094" width="22.7109375" style="5" customWidth="1"/>
    <col min="4095" max="4095" width="10.7109375" style="5" customWidth="1"/>
    <col min="4096" max="4096" width="10.85546875" style="5" customWidth="1"/>
    <col min="4097" max="4097" width="10.42578125" style="5" customWidth="1"/>
    <col min="4098" max="4098" width="10.28515625" style="5" customWidth="1"/>
    <col min="4099" max="4099" width="10.7109375" style="5" customWidth="1"/>
    <col min="4100" max="4100" width="12.7109375" style="5" customWidth="1"/>
    <col min="4101" max="4101" width="17" style="5" customWidth="1"/>
    <col min="4102" max="4102" width="33" style="5" customWidth="1"/>
    <col min="4103" max="4116" width="0" style="5" hidden="1" customWidth="1"/>
    <col min="4117" max="4349" width="12.28515625" style="5"/>
    <col min="4350" max="4350" width="22.7109375" style="5" customWidth="1"/>
    <col min="4351" max="4351" width="10.7109375" style="5" customWidth="1"/>
    <col min="4352" max="4352" width="10.85546875" style="5" customWidth="1"/>
    <col min="4353" max="4353" width="10.42578125" style="5" customWidth="1"/>
    <col min="4354" max="4354" width="10.28515625" style="5" customWidth="1"/>
    <col min="4355" max="4355" width="10.7109375" style="5" customWidth="1"/>
    <col min="4356" max="4356" width="12.7109375" style="5" customWidth="1"/>
    <col min="4357" max="4357" width="17" style="5" customWidth="1"/>
    <col min="4358" max="4358" width="33" style="5" customWidth="1"/>
    <col min="4359" max="4372" width="0" style="5" hidden="1" customWidth="1"/>
    <col min="4373" max="4605" width="12.28515625" style="5"/>
    <col min="4606" max="4606" width="22.7109375" style="5" customWidth="1"/>
    <col min="4607" max="4607" width="10.7109375" style="5" customWidth="1"/>
    <col min="4608" max="4608" width="10.85546875" style="5" customWidth="1"/>
    <col min="4609" max="4609" width="10.42578125" style="5" customWidth="1"/>
    <col min="4610" max="4610" width="10.28515625" style="5" customWidth="1"/>
    <col min="4611" max="4611" width="10.7109375" style="5" customWidth="1"/>
    <col min="4612" max="4612" width="12.7109375" style="5" customWidth="1"/>
    <col min="4613" max="4613" width="17" style="5" customWidth="1"/>
    <col min="4614" max="4614" width="33" style="5" customWidth="1"/>
    <col min="4615" max="4628" width="0" style="5" hidden="1" customWidth="1"/>
    <col min="4629" max="4861" width="12.28515625" style="5"/>
    <col min="4862" max="4862" width="22.7109375" style="5" customWidth="1"/>
    <col min="4863" max="4863" width="10.7109375" style="5" customWidth="1"/>
    <col min="4864" max="4864" width="10.85546875" style="5" customWidth="1"/>
    <col min="4865" max="4865" width="10.42578125" style="5" customWidth="1"/>
    <col min="4866" max="4866" width="10.28515625" style="5" customWidth="1"/>
    <col min="4867" max="4867" width="10.7109375" style="5" customWidth="1"/>
    <col min="4868" max="4868" width="12.7109375" style="5" customWidth="1"/>
    <col min="4869" max="4869" width="17" style="5" customWidth="1"/>
    <col min="4870" max="4870" width="33" style="5" customWidth="1"/>
    <col min="4871" max="4884" width="0" style="5" hidden="1" customWidth="1"/>
    <col min="4885" max="5117" width="12.28515625" style="5"/>
    <col min="5118" max="5118" width="22.7109375" style="5" customWidth="1"/>
    <col min="5119" max="5119" width="10.7109375" style="5" customWidth="1"/>
    <col min="5120" max="5120" width="10.85546875" style="5" customWidth="1"/>
    <col min="5121" max="5121" width="10.42578125" style="5" customWidth="1"/>
    <col min="5122" max="5122" width="10.28515625" style="5" customWidth="1"/>
    <col min="5123" max="5123" width="10.7109375" style="5" customWidth="1"/>
    <col min="5124" max="5124" width="12.7109375" style="5" customWidth="1"/>
    <col min="5125" max="5125" width="17" style="5" customWidth="1"/>
    <col min="5126" max="5126" width="33" style="5" customWidth="1"/>
    <col min="5127" max="5140" width="0" style="5" hidden="1" customWidth="1"/>
    <col min="5141" max="5373" width="12.28515625" style="5"/>
    <col min="5374" max="5374" width="22.7109375" style="5" customWidth="1"/>
    <col min="5375" max="5375" width="10.7109375" style="5" customWidth="1"/>
    <col min="5376" max="5376" width="10.85546875" style="5" customWidth="1"/>
    <col min="5377" max="5377" width="10.42578125" style="5" customWidth="1"/>
    <col min="5378" max="5378" width="10.28515625" style="5" customWidth="1"/>
    <col min="5379" max="5379" width="10.7109375" style="5" customWidth="1"/>
    <col min="5380" max="5380" width="12.7109375" style="5" customWidth="1"/>
    <col min="5381" max="5381" width="17" style="5" customWidth="1"/>
    <col min="5382" max="5382" width="33" style="5" customWidth="1"/>
    <col min="5383" max="5396" width="0" style="5" hidden="1" customWidth="1"/>
    <col min="5397" max="5629" width="12.28515625" style="5"/>
    <col min="5630" max="5630" width="22.7109375" style="5" customWidth="1"/>
    <col min="5631" max="5631" width="10.7109375" style="5" customWidth="1"/>
    <col min="5632" max="5632" width="10.85546875" style="5" customWidth="1"/>
    <col min="5633" max="5633" width="10.42578125" style="5" customWidth="1"/>
    <col min="5634" max="5634" width="10.28515625" style="5" customWidth="1"/>
    <col min="5635" max="5635" width="10.7109375" style="5" customWidth="1"/>
    <col min="5636" max="5636" width="12.7109375" style="5" customWidth="1"/>
    <col min="5637" max="5637" width="17" style="5" customWidth="1"/>
    <col min="5638" max="5638" width="33" style="5" customWidth="1"/>
    <col min="5639" max="5652" width="0" style="5" hidden="1" customWidth="1"/>
    <col min="5653" max="5885" width="12.28515625" style="5"/>
    <col min="5886" max="5886" width="22.7109375" style="5" customWidth="1"/>
    <col min="5887" max="5887" width="10.7109375" style="5" customWidth="1"/>
    <col min="5888" max="5888" width="10.85546875" style="5" customWidth="1"/>
    <col min="5889" max="5889" width="10.42578125" style="5" customWidth="1"/>
    <col min="5890" max="5890" width="10.28515625" style="5" customWidth="1"/>
    <col min="5891" max="5891" width="10.7109375" style="5" customWidth="1"/>
    <col min="5892" max="5892" width="12.7109375" style="5" customWidth="1"/>
    <col min="5893" max="5893" width="17" style="5" customWidth="1"/>
    <col min="5894" max="5894" width="33" style="5" customWidth="1"/>
    <col min="5895" max="5908" width="0" style="5" hidden="1" customWidth="1"/>
    <col min="5909" max="6141" width="12.28515625" style="5"/>
    <col min="6142" max="6142" width="22.7109375" style="5" customWidth="1"/>
    <col min="6143" max="6143" width="10.7109375" style="5" customWidth="1"/>
    <col min="6144" max="6144" width="10.85546875" style="5" customWidth="1"/>
    <col min="6145" max="6145" width="10.42578125" style="5" customWidth="1"/>
    <col min="6146" max="6146" width="10.28515625" style="5" customWidth="1"/>
    <col min="6147" max="6147" width="10.7109375" style="5" customWidth="1"/>
    <col min="6148" max="6148" width="12.7109375" style="5" customWidth="1"/>
    <col min="6149" max="6149" width="17" style="5" customWidth="1"/>
    <col min="6150" max="6150" width="33" style="5" customWidth="1"/>
    <col min="6151" max="6164" width="0" style="5" hidden="1" customWidth="1"/>
    <col min="6165" max="6397" width="12.28515625" style="5"/>
    <col min="6398" max="6398" width="22.7109375" style="5" customWidth="1"/>
    <col min="6399" max="6399" width="10.7109375" style="5" customWidth="1"/>
    <col min="6400" max="6400" width="10.85546875" style="5" customWidth="1"/>
    <col min="6401" max="6401" width="10.42578125" style="5" customWidth="1"/>
    <col min="6402" max="6402" width="10.28515625" style="5" customWidth="1"/>
    <col min="6403" max="6403" width="10.7109375" style="5" customWidth="1"/>
    <col min="6404" max="6404" width="12.7109375" style="5" customWidth="1"/>
    <col min="6405" max="6405" width="17" style="5" customWidth="1"/>
    <col min="6406" max="6406" width="33" style="5" customWidth="1"/>
    <col min="6407" max="6420" width="0" style="5" hidden="1" customWidth="1"/>
    <col min="6421" max="6653" width="12.28515625" style="5"/>
    <col min="6654" max="6654" width="22.7109375" style="5" customWidth="1"/>
    <col min="6655" max="6655" width="10.7109375" style="5" customWidth="1"/>
    <col min="6656" max="6656" width="10.85546875" style="5" customWidth="1"/>
    <col min="6657" max="6657" width="10.42578125" style="5" customWidth="1"/>
    <col min="6658" max="6658" width="10.28515625" style="5" customWidth="1"/>
    <col min="6659" max="6659" width="10.7109375" style="5" customWidth="1"/>
    <col min="6660" max="6660" width="12.7109375" style="5" customWidth="1"/>
    <col min="6661" max="6661" width="17" style="5" customWidth="1"/>
    <col min="6662" max="6662" width="33" style="5" customWidth="1"/>
    <col min="6663" max="6676" width="0" style="5" hidden="1" customWidth="1"/>
    <col min="6677" max="6909" width="12.28515625" style="5"/>
    <col min="6910" max="6910" width="22.7109375" style="5" customWidth="1"/>
    <col min="6911" max="6911" width="10.7109375" style="5" customWidth="1"/>
    <col min="6912" max="6912" width="10.85546875" style="5" customWidth="1"/>
    <col min="6913" max="6913" width="10.42578125" style="5" customWidth="1"/>
    <col min="6914" max="6914" width="10.28515625" style="5" customWidth="1"/>
    <col min="6915" max="6915" width="10.7109375" style="5" customWidth="1"/>
    <col min="6916" max="6916" width="12.7109375" style="5" customWidth="1"/>
    <col min="6917" max="6917" width="17" style="5" customWidth="1"/>
    <col min="6918" max="6918" width="33" style="5" customWidth="1"/>
    <col min="6919" max="6932" width="0" style="5" hidden="1" customWidth="1"/>
    <col min="6933" max="7165" width="12.28515625" style="5"/>
    <col min="7166" max="7166" width="22.7109375" style="5" customWidth="1"/>
    <col min="7167" max="7167" width="10.7109375" style="5" customWidth="1"/>
    <col min="7168" max="7168" width="10.85546875" style="5" customWidth="1"/>
    <col min="7169" max="7169" width="10.42578125" style="5" customWidth="1"/>
    <col min="7170" max="7170" width="10.28515625" style="5" customWidth="1"/>
    <col min="7171" max="7171" width="10.7109375" style="5" customWidth="1"/>
    <col min="7172" max="7172" width="12.7109375" style="5" customWidth="1"/>
    <col min="7173" max="7173" width="17" style="5" customWidth="1"/>
    <col min="7174" max="7174" width="33" style="5" customWidth="1"/>
    <col min="7175" max="7188" width="0" style="5" hidden="1" customWidth="1"/>
    <col min="7189" max="7421" width="12.28515625" style="5"/>
    <col min="7422" max="7422" width="22.7109375" style="5" customWidth="1"/>
    <col min="7423" max="7423" width="10.7109375" style="5" customWidth="1"/>
    <col min="7424" max="7424" width="10.85546875" style="5" customWidth="1"/>
    <col min="7425" max="7425" width="10.42578125" style="5" customWidth="1"/>
    <col min="7426" max="7426" width="10.28515625" style="5" customWidth="1"/>
    <col min="7427" max="7427" width="10.7109375" style="5" customWidth="1"/>
    <col min="7428" max="7428" width="12.7109375" style="5" customWidth="1"/>
    <col min="7429" max="7429" width="17" style="5" customWidth="1"/>
    <col min="7430" max="7430" width="33" style="5" customWidth="1"/>
    <col min="7431" max="7444" width="0" style="5" hidden="1" customWidth="1"/>
    <col min="7445" max="7677" width="12.28515625" style="5"/>
    <col min="7678" max="7678" width="22.7109375" style="5" customWidth="1"/>
    <col min="7679" max="7679" width="10.7109375" style="5" customWidth="1"/>
    <col min="7680" max="7680" width="10.85546875" style="5" customWidth="1"/>
    <col min="7681" max="7681" width="10.42578125" style="5" customWidth="1"/>
    <col min="7682" max="7682" width="10.28515625" style="5" customWidth="1"/>
    <col min="7683" max="7683" width="10.7109375" style="5" customWidth="1"/>
    <col min="7684" max="7684" width="12.7109375" style="5" customWidth="1"/>
    <col min="7685" max="7685" width="17" style="5" customWidth="1"/>
    <col min="7686" max="7686" width="33" style="5" customWidth="1"/>
    <col min="7687" max="7700" width="0" style="5" hidden="1" customWidth="1"/>
    <col min="7701" max="7933" width="12.28515625" style="5"/>
    <col min="7934" max="7934" width="22.7109375" style="5" customWidth="1"/>
    <col min="7935" max="7935" width="10.7109375" style="5" customWidth="1"/>
    <col min="7936" max="7936" width="10.85546875" style="5" customWidth="1"/>
    <col min="7937" max="7937" width="10.42578125" style="5" customWidth="1"/>
    <col min="7938" max="7938" width="10.28515625" style="5" customWidth="1"/>
    <col min="7939" max="7939" width="10.7109375" style="5" customWidth="1"/>
    <col min="7940" max="7940" width="12.7109375" style="5" customWidth="1"/>
    <col min="7941" max="7941" width="17" style="5" customWidth="1"/>
    <col min="7942" max="7942" width="33" style="5" customWidth="1"/>
    <col min="7943" max="7956" width="0" style="5" hidden="1" customWidth="1"/>
    <col min="7957" max="8189" width="12.28515625" style="5"/>
    <col min="8190" max="8190" width="22.7109375" style="5" customWidth="1"/>
    <col min="8191" max="8191" width="10.7109375" style="5" customWidth="1"/>
    <col min="8192" max="8192" width="10.85546875" style="5" customWidth="1"/>
    <col min="8193" max="8193" width="10.42578125" style="5" customWidth="1"/>
    <col min="8194" max="8194" width="10.28515625" style="5" customWidth="1"/>
    <col min="8195" max="8195" width="10.7109375" style="5" customWidth="1"/>
    <col min="8196" max="8196" width="12.7109375" style="5" customWidth="1"/>
    <col min="8197" max="8197" width="17" style="5" customWidth="1"/>
    <col min="8198" max="8198" width="33" style="5" customWidth="1"/>
    <col min="8199" max="8212" width="0" style="5" hidden="1" customWidth="1"/>
    <col min="8213" max="8445" width="12.28515625" style="5"/>
    <col min="8446" max="8446" width="22.7109375" style="5" customWidth="1"/>
    <col min="8447" max="8447" width="10.7109375" style="5" customWidth="1"/>
    <col min="8448" max="8448" width="10.85546875" style="5" customWidth="1"/>
    <col min="8449" max="8449" width="10.42578125" style="5" customWidth="1"/>
    <col min="8450" max="8450" width="10.28515625" style="5" customWidth="1"/>
    <col min="8451" max="8451" width="10.7109375" style="5" customWidth="1"/>
    <col min="8452" max="8452" width="12.7109375" style="5" customWidth="1"/>
    <col min="8453" max="8453" width="17" style="5" customWidth="1"/>
    <col min="8454" max="8454" width="33" style="5" customWidth="1"/>
    <col min="8455" max="8468" width="0" style="5" hidden="1" customWidth="1"/>
    <col min="8469" max="8701" width="12.28515625" style="5"/>
    <col min="8702" max="8702" width="22.7109375" style="5" customWidth="1"/>
    <col min="8703" max="8703" width="10.7109375" style="5" customWidth="1"/>
    <col min="8704" max="8704" width="10.85546875" style="5" customWidth="1"/>
    <col min="8705" max="8705" width="10.42578125" style="5" customWidth="1"/>
    <col min="8706" max="8706" width="10.28515625" style="5" customWidth="1"/>
    <col min="8707" max="8707" width="10.7109375" style="5" customWidth="1"/>
    <col min="8708" max="8708" width="12.7109375" style="5" customWidth="1"/>
    <col min="8709" max="8709" width="17" style="5" customWidth="1"/>
    <col min="8710" max="8710" width="33" style="5" customWidth="1"/>
    <col min="8711" max="8724" width="0" style="5" hidden="1" customWidth="1"/>
    <col min="8725" max="8957" width="12.28515625" style="5"/>
    <col min="8958" max="8958" width="22.7109375" style="5" customWidth="1"/>
    <col min="8959" max="8959" width="10.7109375" style="5" customWidth="1"/>
    <col min="8960" max="8960" width="10.85546875" style="5" customWidth="1"/>
    <col min="8961" max="8961" width="10.42578125" style="5" customWidth="1"/>
    <col min="8962" max="8962" width="10.28515625" style="5" customWidth="1"/>
    <col min="8963" max="8963" width="10.7109375" style="5" customWidth="1"/>
    <col min="8964" max="8964" width="12.7109375" style="5" customWidth="1"/>
    <col min="8965" max="8965" width="17" style="5" customWidth="1"/>
    <col min="8966" max="8966" width="33" style="5" customWidth="1"/>
    <col min="8967" max="8980" width="0" style="5" hidden="1" customWidth="1"/>
    <col min="8981" max="9213" width="12.28515625" style="5"/>
    <col min="9214" max="9214" width="22.7109375" style="5" customWidth="1"/>
    <col min="9215" max="9215" width="10.7109375" style="5" customWidth="1"/>
    <col min="9216" max="9216" width="10.85546875" style="5" customWidth="1"/>
    <col min="9217" max="9217" width="10.42578125" style="5" customWidth="1"/>
    <col min="9218" max="9218" width="10.28515625" style="5" customWidth="1"/>
    <col min="9219" max="9219" width="10.7109375" style="5" customWidth="1"/>
    <col min="9220" max="9220" width="12.7109375" style="5" customWidth="1"/>
    <col min="9221" max="9221" width="17" style="5" customWidth="1"/>
    <col min="9222" max="9222" width="33" style="5" customWidth="1"/>
    <col min="9223" max="9236" width="0" style="5" hidden="1" customWidth="1"/>
    <col min="9237" max="9469" width="12.28515625" style="5"/>
    <col min="9470" max="9470" width="22.7109375" style="5" customWidth="1"/>
    <col min="9471" max="9471" width="10.7109375" style="5" customWidth="1"/>
    <col min="9472" max="9472" width="10.85546875" style="5" customWidth="1"/>
    <col min="9473" max="9473" width="10.42578125" style="5" customWidth="1"/>
    <col min="9474" max="9474" width="10.28515625" style="5" customWidth="1"/>
    <col min="9475" max="9475" width="10.7109375" style="5" customWidth="1"/>
    <col min="9476" max="9476" width="12.7109375" style="5" customWidth="1"/>
    <col min="9477" max="9477" width="17" style="5" customWidth="1"/>
    <col min="9478" max="9478" width="33" style="5" customWidth="1"/>
    <col min="9479" max="9492" width="0" style="5" hidden="1" customWidth="1"/>
    <col min="9493" max="9725" width="12.28515625" style="5"/>
    <col min="9726" max="9726" width="22.7109375" style="5" customWidth="1"/>
    <col min="9727" max="9727" width="10.7109375" style="5" customWidth="1"/>
    <col min="9728" max="9728" width="10.85546875" style="5" customWidth="1"/>
    <col min="9729" max="9729" width="10.42578125" style="5" customWidth="1"/>
    <col min="9730" max="9730" width="10.28515625" style="5" customWidth="1"/>
    <col min="9731" max="9731" width="10.7109375" style="5" customWidth="1"/>
    <col min="9732" max="9732" width="12.7109375" style="5" customWidth="1"/>
    <col min="9733" max="9733" width="17" style="5" customWidth="1"/>
    <col min="9734" max="9734" width="33" style="5" customWidth="1"/>
    <col min="9735" max="9748" width="0" style="5" hidden="1" customWidth="1"/>
    <col min="9749" max="9981" width="12.28515625" style="5"/>
    <col min="9982" max="9982" width="22.7109375" style="5" customWidth="1"/>
    <col min="9983" max="9983" width="10.7109375" style="5" customWidth="1"/>
    <col min="9984" max="9984" width="10.85546875" style="5" customWidth="1"/>
    <col min="9985" max="9985" width="10.42578125" style="5" customWidth="1"/>
    <col min="9986" max="9986" width="10.28515625" style="5" customWidth="1"/>
    <col min="9987" max="9987" width="10.7109375" style="5" customWidth="1"/>
    <col min="9988" max="9988" width="12.7109375" style="5" customWidth="1"/>
    <col min="9989" max="9989" width="17" style="5" customWidth="1"/>
    <col min="9990" max="9990" width="33" style="5" customWidth="1"/>
    <col min="9991" max="10004" width="0" style="5" hidden="1" customWidth="1"/>
    <col min="10005" max="10237" width="12.28515625" style="5"/>
    <col min="10238" max="10238" width="22.7109375" style="5" customWidth="1"/>
    <col min="10239" max="10239" width="10.7109375" style="5" customWidth="1"/>
    <col min="10240" max="10240" width="10.85546875" style="5" customWidth="1"/>
    <col min="10241" max="10241" width="10.42578125" style="5" customWidth="1"/>
    <col min="10242" max="10242" width="10.28515625" style="5" customWidth="1"/>
    <col min="10243" max="10243" width="10.7109375" style="5" customWidth="1"/>
    <col min="10244" max="10244" width="12.7109375" style="5" customWidth="1"/>
    <col min="10245" max="10245" width="17" style="5" customWidth="1"/>
    <col min="10246" max="10246" width="33" style="5" customWidth="1"/>
    <col min="10247" max="10260" width="0" style="5" hidden="1" customWidth="1"/>
    <col min="10261" max="10493" width="12.28515625" style="5"/>
    <col min="10494" max="10494" width="22.7109375" style="5" customWidth="1"/>
    <col min="10495" max="10495" width="10.7109375" style="5" customWidth="1"/>
    <col min="10496" max="10496" width="10.85546875" style="5" customWidth="1"/>
    <col min="10497" max="10497" width="10.42578125" style="5" customWidth="1"/>
    <col min="10498" max="10498" width="10.28515625" style="5" customWidth="1"/>
    <col min="10499" max="10499" width="10.7109375" style="5" customWidth="1"/>
    <col min="10500" max="10500" width="12.7109375" style="5" customWidth="1"/>
    <col min="10501" max="10501" width="17" style="5" customWidth="1"/>
    <col min="10502" max="10502" width="33" style="5" customWidth="1"/>
    <col min="10503" max="10516" width="0" style="5" hidden="1" customWidth="1"/>
    <col min="10517" max="10749" width="12.28515625" style="5"/>
    <col min="10750" max="10750" width="22.7109375" style="5" customWidth="1"/>
    <col min="10751" max="10751" width="10.7109375" style="5" customWidth="1"/>
    <col min="10752" max="10752" width="10.85546875" style="5" customWidth="1"/>
    <col min="10753" max="10753" width="10.42578125" style="5" customWidth="1"/>
    <col min="10754" max="10754" width="10.28515625" style="5" customWidth="1"/>
    <col min="10755" max="10755" width="10.7109375" style="5" customWidth="1"/>
    <col min="10756" max="10756" width="12.7109375" style="5" customWidth="1"/>
    <col min="10757" max="10757" width="17" style="5" customWidth="1"/>
    <col min="10758" max="10758" width="33" style="5" customWidth="1"/>
    <col min="10759" max="10772" width="0" style="5" hidden="1" customWidth="1"/>
    <col min="10773" max="11005" width="12.28515625" style="5"/>
    <col min="11006" max="11006" width="22.7109375" style="5" customWidth="1"/>
    <col min="11007" max="11007" width="10.7109375" style="5" customWidth="1"/>
    <col min="11008" max="11008" width="10.85546875" style="5" customWidth="1"/>
    <col min="11009" max="11009" width="10.42578125" style="5" customWidth="1"/>
    <col min="11010" max="11010" width="10.28515625" style="5" customWidth="1"/>
    <col min="11011" max="11011" width="10.7109375" style="5" customWidth="1"/>
    <col min="11012" max="11012" width="12.7109375" style="5" customWidth="1"/>
    <col min="11013" max="11013" width="17" style="5" customWidth="1"/>
    <col min="11014" max="11014" width="33" style="5" customWidth="1"/>
    <col min="11015" max="11028" width="0" style="5" hidden="1" customWidth="1"/>
    <col min="11029" max="11261" width="12.28515625" style="5"/>
    <col min="11262" max="11262" width="22.7109375" style="5" customWidth="1"/>
    <col min="11263" max="11263" width="10.7109375" style="5" customWidth="1"/>
    <col min="11264" max="11264" width="10.85546875" style="5" customWidth="1"/>
    <col min="11265" max="11265" width="10.42578125" style="5" customWidth="1"/>
    <col min="11266" max="11266" width="10.28515625" style="5" customWidth="1"/>
    <col min="11267" max="11267" width="10.7109375" style="5" customWidth="1"/>
    <col min="11268" max="11268" width="12.7109375" style="5" customWidth="1"/>
    <col min="11269" max="11269" width="17" style="5" customWidth="1"/>
    <col min="11270" max="11270" width="33" style="5" customWidth="1"/>
    <col min="11271" max="11284" width="0" style="5" hidden="1" customWidth="1"/>
    <col min="11285" max="11517" width="12.28515625" style="5"/>
    <col min="11518" max="11518" width="22.7109375" style="5" customWidth="1"/>
    <col min="11519" max="11519" width="10.7109375" style="5" customWidth="1"/>
    <col min="11520" max="11520" width="10.85546875" style="5" customWidth="1"/>
    <col min="11521" max="11521" width="10.42578125" style="5" customWidth="1"/>
    <col min="11522" max="11522" width="10.28515625" style="5" customWidth="1"/>
    <col min="11523" max="11523" width="10.7109375" style="5" customWidth="1"/>
    <col min="11524" max="11524" width="12.7109375" style="5" customWidth="1"/>
    <col min="11525" max="11525" width="17" style="5" customWidth="1"/>
    <col min="11526" max="11526" width="33" style="5" customWidth="1"/>
    <col min="11527" max="11540" width="0" style="5" hidden="1" customWidth="1"/>
    <col min="11541" max="11773" width="12.28515625" style="5"/>
    <col min="11774" max="11774" width="22.7109375" style="5" customWidth="1"/>
    <col min="11775" max="11775" width="10.7109375" style="5" customWidth="1"/>
    <col min="11776" max="11776" width="10.85546875" style="5" customWidth="1"/>
    <col min="11777" max="11777" width="10.42578125" style="5" customWidth="1"/>
    <col min="11778" max="11778" width="10.28515625" style="5" customWidth="1"/>
    <col min="11779" max="11779" width="10.7109375" style="5" customWidth="1"/>
    <col min="11780" max="11780" width="12.7109375" style="5" customWidth="1"/>
    <col min="11781" max="11781" width="17" style="5" customWidth="1"/>
    <col min="11782" max="11782" width="33" style="5" customWidth="1"/>
    <col min="11783" max="11796" width="0" style="5" hidden="1" customWidth="1"/>
    <col min="11797" max="12029" width="12.28515625" style="5"/>
    <col min="12030" max="12030" width="22.7109375" style="5" customWidth="1"/>
    <col min="12031" max="12031" width="10.7109375" style="5" customWidth="1"/>
    <col min="12032" max="12032" width="10.85546875" style="5" customWidth="1"/>
    <col min="12033" max="12033" width="10.42578125" style="5" customWidth="1"/>
    <col min="12034" max="12034" width="10.28515625" style="5" customWidth="1"/>
    <col min="12035" max="12035" width="10.7109375" style="5" customWidth="1"/>
    <col min="12036" max="12036" width="12.7109375" style="5" customWidth="1"/>
    <col min="12037" max="12037" width="17" style="5" customWidth="1"/>
    <col min="12038" max="12038" width="33" style="5" customWidth="1"/>
    <col min="12039" max="12052" width="0" style="5" hidden="1" customWidth="1"/>
    <col min="12053" max="12285" width="12.28515625" style="5"/>
    <col min="12286" max="12286" width="22.7109375" style="5" customWidth="1"/>
    <col min="12287" max="12287" width="10.7109375" style="5" customWidth="1"/>
    <col min="12288" max="12288" width="10.85546875" style="5" customWidth="1"/>
    <col min="12289" max="12289" width="10.42578125" style="5" customWidth="1"/>
    <col min="12290" max="12290" width="10.28515625" style="5" customWidth="1"/>
    <col min="12291" max="12291" width="10.7109375" style="5" customWidth="1"/>
    <col min="12292" max="12292" width="12.7109375" style="5" customWidth="1"/>
    <col min="12293" max="12293" width="17" style="5" customWidth="1"/>
    <col min="12294" max="12294" width="33" style="5" customWidth="1"/>
    <col min="12295" max="12308" width="0" style="5" hidden="1" customWidth="1"/>
    <col min="12309" max="12541" width="12.28515625" style="5"/>
    <col min="12542" max="12542" width="22.7109375" style="5" customWidth="1"/>
    <col min="12543" max="12543" width="10.7109375" style="5" customWidth="1"/>
    <col min="12544" max="12544" width="10.85546875" style="5" customWidth="1"/>
    <col min="12545" max="12545" width="10.42578125" style="5" customWidth="1"/>
    <col min="12546" max="12546" width="10.28515625" style="5" customWidth="1"/>
    <col min="12547" max="12547" width="10.7109375" style="5" customWidth="1"/>
    <col min="12548" max="12548" width="12.7109375" style="5" customWidth="1"/>
    <col min="12549" max="12549" width="17" style="5" customWidth="1"/>
    <col min="12550" max="12550" width="33" style="5" customWidth="1"/>
    <col min="12551" max="12564" width="0" style="5" hidden="1" customWidth="1"/>
    <col min="12565" max="12797" width="12.28515625" style="5"/>
    <col min="12798" max="12798" width="22.7109375" style="5" customWidth="1"/>
    <col min="12799" max="12799" width="10.7109375" style="5" customWidth="1"/>
    <col min="12800" max="12800" width="10.85546875" style="5" customWidth="1"/>
    <col min="12801" max="12801" width="10.42578125" style="5" customWidth="1"/>
    <col min="12802" max="12802" width="10.28515625" style="5" customWidth="1"/>
    <col min="12803" max="12803" width="10.7109375" style="5" customWidth="1"/>
    <col min="12804" max="12804" width="12.7109375" style="5" customWidth="1"/>
    <col min="12805" max="12805" width="17" style="5" customWidth="1"/>
    <col min="12806" max="12806" width="33" style="5" customWidth="1"/>
    <col min="12807" max="12820" width="0" style="5" hidden="1" customWidth="1"/>
    <col min="12821" max="13053" width="12.28515625" style="5"/>
    <col min="13054" max="13054" width="22.7109375" style="5" customWidth="1"/>
    <col min="13055" max="13055" width="10.7109375" style="5" customWidth="1"/>
    <col min="13056" max="13056" width="10.85546875" style="5" customWidth="1"/>
    <col min="13057" max="13057" width="10.42578125" style="5" customWidth="1"/>
    <col min="13058" max="13058" width="10.28515625" style="5" customWidth="1"/>
    <col min="13059" max="13059" width="10.7109375" style="5" customWidth="1"/>
    <col min="13060" max="13060" width="12.7109375" style="5" customWidth="1"/>
    <col min="13061" max="13061" width="17" style="5" customWidth="1"/>
    <col min="13062" max="13062" width="33" style="5" customWidth="1"/>
    <col min="13063" max="13076" width="0" style="5" hidden="1" customWidth="1"/>
    <col min="13077" max="13309" width="12.28515625" style="5"/>
    <col min="13310" max="13310" width="22.7109375" style="5" customWidth="1"/>
    <col min="13311" max="13311" width="10.7109375" style="5" customWidth="1"/>
    <col min="13312" max="13312" width="10.85546875" style="5" customWidth="1"/>
    <col min="13313" max="13313" width="10.42578125" style="5" customWidth="1"/>
    <col min="13314" max="13314" width="10.28515625" style="5" customWidth="1"/>
    <col min="13315" max="13315" width="10.7109375" style="5" customWidth="1"/>
    <col min="13316" max="13316" width="12.7109375" style="5" customWidth="1"/>
    <col min="13317" max="13317" width="17" style="5" customWidth="1"/>
    <col min="13318" max="13318" width="33" style="5" customWidth="1"/>
    <col min="13319" max="13332" width="0" style="5" hidden="1" customWidth="1"/>
    <col min="13333" max="13565" width="12.28515625" style="5"/>
    <col min="13566" max="13566" width="22.7109375" style="5" customWidth="1"/>
    <col min="13567" max="13567" width="10.7109375" style="5" customWidth="1"/>
    <col min="13568" max="13568" width="10.85546875" style="5" customWidth="1"/>
    <col min="13569" max="13569" width="10.42578125" style="5" customWidth="1"/>
    <col min="13570" max="13570" width="10.28515625" style="5" customWidth="1"/>
    <col min="13571" max="13571" width="10.7109375" style="5" customWidth="1"/>
    <col min="13572" max="13572" width="12.7109375" style="5" customWidth="1"/>
    <col min="13573" max="13573" width="17" style="5" customWidth="1"/>
    <col min="13574" max="13574" width="33" style="5" customWidth="1"/>
    <col min="13575" max="13588" width="0" style="5" hidden="1" customWidth="1"/>
    <col min="13589" max="13821" width="12.28515625" style="5"/>
    <col min="13822" max="13822" width="22.7109375" style="5" customWidth="1"/>
    <col min="13823" max="13823" width="10.7109375" style="5" customWidth="1"/>
    <col min="13824" max="13824" width="10.85546875" style="5" customWidth="1"/>
    <col min="13825" max="13825" width="10.42578125" style="5" customWidth="1"/>
    <col min="13826" max="13826" width="10.28515625" style="5" customWidth="1"/>
    <col min="13827" max="13827" width="10.7109375" style="5" customWidth="1"/>
    <col min="13828" max="13828" width="12.7109375" style="5" customWidth="1"/>
    <col min="13829" max="13829" width="17" style="5" customWidth="1"/>
    <col min="13830" max="13830" width="33" style="5" customWidth="1"/>
    <col min="13831" max="13844" width="0" style="5" hidden="1" customWidth="1"/>
    <col min="13845" max="14077" width="12.28515625" style="5"/>
    <col min="14078" max="14078" width="22.7109375" style="5" customWidth="1"/>
    <col min="14079" max="14079" width="10.7109375" style="5" customWidth="1"/>
    <col min="14080" max="14080" width="10.85546875" style="5" customWidth="1"/>
    <col min="14081" max="14081" width="10.42578125" style="5" customWidth="1"/>
    <col min="14082" max="14082" width="10.28515625" style="5" customWidth="1"/>
    <col min="14083" max="14083" width="10.7109375" style="5" customWidth="1"/>
    <col min="14084" max="14084" width="12.7109375" style="5" customWidth="1"/>
    <col min="14085" max="14085" width="17" style="5" customWidth="1"/>
    <col min="14086" max="14086" width="33" style="5" customWidth="1"/>
    <col min="14087" max="14100" width="0" style="5" hidden="1" customWidth="1"/>
    <col min="14101" max="14333" width="12.28515625" style="5"/>
    <col min="14334" max="14334" width="22.7109375" style="5" customWidth="1"/>
    <col min="14335" max="14335" width="10.7109375" style="5" customWidth="1"/>
    <col min="14336" max="14336" width="10.85546875" style="5" customWidth="1"/>
    <col min="14337" max="14337" width="10.42578125" style="5" customWidth="1"/>
    <col min="14338" max="14338" width="10.28515625" style="5" customWidth="1"/>
    <col min="14339" max="14339" width="10.7109375" style="5" customWidth="1"/>
    <col min="14340" max="14340" width="12.7109375" style="5" customWidth="1"/>
    <col min="14341" max="14341" width="17" style="5" customWidth="1"/>
    <col min="14342" max="14342" width="33" style="5" customWidth="1"/>
    <col min="14343" max="14356" width="0" style="5" hidden="1" customWidth="1"/>
    <col min="14357" max="14589" width="12.28515625" style="5"/>
    <col min="14590" max="14590" width="22.7109375" style="5" customWidth="1"/>
    <col min="14591" max="14591" width="10.7109375" style="5" customWidth="1"/>
    <col min="14592" max="14592" width="10.85546875" style="5" customWidth="1"/>
    <col min="14593" max="14593" width="10.42578125" style="5" customWidth="1"/>
    <col min="14594" max="14594" width="10.28515625" style="5" customWidth="1"/>
    <col min="14595" max="14595" width="10.7109375" style="5" customWidth="1"/>
    <col min="14596" max="14596" width="12.7109375" style="5" customWidth="1"/>
    <col min="14597" max="14597" width="17" style="5" customWidth="1"/>
    <col min="14598" max="14598" width="33" style="5" customWidth="1"/>
    <col min="14599" max="14612" width="0" style="5" hidden="1" customWidth="1"/>
    <col min="14613" max="14845" width="12.28515625" style="5"/>
    <col min="14846" max="14846" width="22.7109375" style="5" customWidth="1"/>
    <col min="14847" max="14847" width="10.7109375" style="5" customWidth="1"/>
    <col min="14848" max="14848" width="10.85546875" style="5" customWidth="1"/>
    <col min="14849" max="14849" width="10.42578125" style="5" customWidth="1"/>
    <col min="14850" max="14850" width="10.28515625" style="5" customWidth="1"/>
    <col min="14851" max="14851" width="10.7109375" style="5" customWidth="1"/>
    <col min="14852" max="14852" width="12.7109375" style="5" customWidth="1"/>
    <col min="14853" max="14853" width="17" style="5" customWidth="1"/>
    <col min="14854" max="14854" width="33" style="5" customWidth="1"/>
    <col min="14855" max="14868" width="0" style="5" hidden="1" customWidth="1"/>
    <col min="14869" max="15101" width="12.28515625" style="5"/>
    <col min="15102" max="15102" width="22.7109375" style="5" customWidth="1"/>
    <col min="15103" max="15103" width="10.7109375" style="5" customWidth="1"/>
    <col min="15104" max="15104" width="10.85546875" style="5" customWidth="1"/>
    <col min="15105" max="15105" width="10.42578125" style="5" customWidth="1"/>
    <col min="15106" max="15106" width="10.28515625" style="5" customWidth="1"/>
    <col min="15107" max="15107" width="10.7109375" style="5" customWidth="1"/>
    <col min="15108" max="15108" width="12.7109375" style="5" customWidth="1"/>
    <col min="15109" max="15109" width="17" style="5" customWidth="1"/>
    <col min="15110" max="15110" width="33" style="5" customWidth="1"/>
    <col min="15111" max="15124" width="0" style="5" hidden="1" customWidth="1"/>
    <col min="15125" max="15357" width="12.28515625" style="5"/>
    <col min="15358" max="15358" width="22.7109375" style="5" customWidth="1"/>
    <col min="15359" max="15359" width="10.7109375" style="5" customWidth="1"/>
    <col min="15360" max="15360" width="10.85546875" style="5" customWidth="1"/>
    <col min="15361" max="15361" width="10.42578125" style="5" customWidth="1"/>
    <col min="15362" max="15362" width="10.28515625" style="5" customWidth="1"/>
    <col min="15363" max="15363" width="10.7109375" style="5" customWidth="1"/>
    <col min="15364" max="15364" width="12.7109375" style="5" customWidth="1"/>
    <col min="15365" max="15365" width="17" style="5" customWidth="1"/>
    <col min="15366" max="15366" width="33" style="5" customWidth="1"/>
    <col min="15367" max="15380" width="0" style="5" hidden="1" customWidth="1"/>
    <col min="15381" max="15613" width="12.28515625" style="5"/>
    <col min="15614" max="15614" width="22.7109375" style="5" customWidth="1"/>
    <col min="15615" max="15615" width="10.7109375" style="5" customWidth="1"/>
    <col min="15616" max="15616" width="10.85546875" style="5" customWidth="1"/>
    <col min="15617" max="15617" width="10.42578125" style="5" customWidth="1"/>
    <col min="15618" max="15618" width="10.28515625" style="5" customWidth="1"/>
    <col min="15619" max="15619" width="10.7109375" style="5" customWidth="1"/>
    <col min="15620" max="15620" width="12.7109375" style="5" customWidth="1"/>
    <col min="15621" max="15621" width="17" style="5" customWidth="1"/>
    <col min="15622" max="15622" width="33" style="5" customWidth="1"/>
    <col min="15623" max="15636" width="0" style="5" hidden="1" customWidth="1"/>
    <col min="15637" max="15869" width="12.28515625" style="5"/>
    <col min="15870" max="15870" width="22.7109375" style="5" customWidth="1"/>
    <col min="15871" max="15871" width="10.7109375" style="5" customWidth="1"/>
    <col min="15872" max="15872" width="10.85546875" style="5" customWidth="1"/>
    <col min="15873" max="15873" width="10.42578125" style="5" customWidth="1"/>
    <col min="15874" max="15874" width="10.28515625" style="5" customWidth="1"/>
    <col min="15875" max="15875" width="10.7109375" style="5" customWidth="1"/>
    <col min="15876" max="15876" width="12.7109375" style="5" customWidth="1"/>
    <col min="15877" max="15877" width="17" style="5" customWidth="1"/>
    <col min="15878" max="15878" width="33" style="5" customWidth="1"/>
    <col min="15879" max="15892" width="0" style="5" hidden="1" customWidth="1"/>
    <col min="15893" max="16125" width="12.28515625" style="5"/>
    <col min="16126" max="16126" width="22.7109375" style="5" customWidth="1"/>
    <col min="16127" max="16127" width="10.7109375" style="5" customWidth="1"/>
    <col min="16128" max="16128" width="10.85546875" style="5" customWidth="1"/>
    <col min="16129" max="16129" width="10.42578125" style="5" customWidth="1"/>
    <col min="16130" max="16130" width="10.28515625" style="5" customWidth="1"/>
    <col min="16131" max="16131" width="10.7109375" style="5" customWidth="1"/>
    <col min="16132" max="16132" width="12.7109375" style="5" customWidth="1"/>
    <col min="16133" max="16133" width="17" style="5" customWidth="1"/>
    <col min="16134" max="16134" width="33" style="5" customWidth="1"/>
    <col min="16135" max="16148" width="0" style="5" hidden="1" customWidth="1"/>
    <col min="16149" max="16384" width="12.28515625" style="5"/>
  </cols>
  <sheetData>
    <row r="1" spans="1:21" ht="23.25" x14ac:dyDescent="0.25">
      <c r="A1" s="28" t="s">
        <v>37</v>
      </c>
      <c r="B1" s="29"/>
      <c r="C1" s="29"/>
      <c r="D1" s="29"/>
    </row>
    <row r="2" spans="1:21" ht="8.25" customHeight="1" x14ac:dyDescent="0.25">
      <c r="A2" s="30"/>
      <c r="B2" s="31"/>
      <c r="C2" s="31"/>
      <c r="D2" s="31"/>
    </row>
    <row r="3" spans="1:21" ht="15" x14ac:dyDescent="0.25">
      <c r="A3" s="32" t="s">
        <v>39</v>
      </c>
      <c r="B3" s="33"/>
      <c r="C3" s="33"/>
      <c r="D3" s="33"/>
      <c r="E3" s="33"/>
      <c r="F3" s="33"/>
    </row>
    <row r="5" spans="1:21" s="2" customFormat="1" ht="45" x14ac:dyDescent="0.25">
      <c r="A5" s="26" t="s">
        <v>29</v>
      </c>
      <c r="B5" s="27" t="s">
        <v>30</v>
      </c>
      <c r="C5" s="27" t="s">
        <v>34</v>
      </c>
      <c r="D5" s="27" t="s">
        <v>38</v>
      </c>
      <c r="E5" s="27" t="s">
        <v>32</v>
      </c>
      <c r="F5" s="26" t="s">
        <v>33</v>
      </c>
      <c r="G5" s="13" t="s">
        <v>1</v>
      </c>
      <c r="H5" s="1" t="s">
        <v>2</v>
      </c>
      <c r="I5" s="1" t="s">
        <v>3</v>
      </c>
      <c r="J5" s="1" t="s">
        <v>0</v>
      </c>
      <c r="K5" s="1" t="s">
        <v>4</v>
      </c>
      <c r="L5" s="1" t="s">
        <v>0</v>
      </c>
      <c r="M5" s="1" t="s">
        <v>5</v>
      </c>
      <c r="N5" s="1" t="s">
        <v>4</v>
      </c>
      <c r="O5" s="14"/>
      <c r="P5" s="14"/>
      <c r="Q5" s="15" t="s">
        <v>0</v>
      </c>
      <c r="R5" s="1" t="s">
        <v>6</v>
      </c>
      <c r="S5" s="14"/>
      <c r="T5" s="23"/>
      <c r="U5" s="24"/>
    </row>
    <row r="6" spans="1:21" s="2" customFormat="1" ht="57" x14ac:dyDescent="0.25">
      <c r="A6" s="19" t="s">
        <v>21</v>
      </c>
      <c r="B6" s="25"/>
      <c r="C6" s="20">
        <f t="shared" ref="C6:C11" si="0">IF(B6&lt;=1,P6,P6+(B6-1)*L6)</f>
        <v>12</v>
      </c>
      <c r="D6" s="20">
        <f t="shared" ref="D6:D11" si="1">IF(B6&lt;=1,J6,J6+(B6-1)*O6)</f>
        <v>150</v>
      </c>
      <c r="E6" s="20" t="str">
        <f>IF(B6&lt;2,"min. 2 dieren","_")</f>
        <v>min. 2 dieren</v>
      </c>
      <c r="F6" s="21" t="s">
        <v>9</v>
      </c>
      <c r="G6" s="3"/>
      <c r="H6" s="3"/>
      <c r="I6" s="3"/>
      <c r="J6" s="3">
        <v>150</v>
      </c>
      <c r="K6" s="3"/>
      <c r="L6" s="3">
        <v>12</v>
      </c>
      <c r="M6" s="3"/>
      <c r="N6" s="3"/>
      <c r="O6" s="3">
        <v>150</v>
      </c>
      <c r="P6" s="3">
        <v>12</v>
      </c>
      <c r="Q6" s="3"/>
      <c r="R6" s="3"/>
      <c r="S6" s="3"/>
      <c r="T6" s="3"/>
    </row>
    <row r="7" spans="1:21" s="2" customFormat="1" ht="57" x14ac:dyDescent="0.25">
      <c r="A7" s="22" t="s">
        <v>35</v>
      </c>
      <c r="B7" s="25"/>
      <c r="C7" s="20">
        <f t="shared" si="0"/>
        <v>15</v>
      </c>
      <c r="D7" s="20">
        <f t="shared" si="1"/>
        <v>100</v>
      </c>
      <c r="E7" s="20" t="s">
        <v>7</v>
      </c>
      <c r="F7" s="21" t="s">
        <v>10</v>
      </c>
      <c r="G7" s="3"/>
      <c r="H7" s="3"/>
      <c r="I7" s="3"/>
      <c r="J7" s="3">
        <v>100</v>
      </c>
      <c r="K7" s="3"/>
      <c r="L7" s="3">
        <v>15</v>
      </c>
      <c r="M7" s="3"/>
      <c r="N7" s="3"/>
      <c r="O7" s="3">
        <v>100</v>
      </c>
      <c r="P7" s="3">
        <v>15</v>
      </c>
      <c r="Q7" s="3"/>
      <c r="R7" s="3"/>
      <c r="S7" s="3"/>
      <c r="T7" s="3"/>
    </row>
    <row r="8" spans="1:21" s="2" customFormat="1" ht="71.25" x14ac:dyDescent="0.25">
      <c r="A8" s="19" t="s">
        <v>24</v>
      </c>
      <c r="B8" s="25"/>
      <c r="C8" s="20">
        <f t="shared" si="0"/>
        <v>9</v>
      </c>
      <c r="D8" s="20">
        <f t="shared" si="1"/>
        <v>40</v>
      </c>
      <c r="E8" s="20" t="str">
        <f>IF(B8&lt;2,"min. 2 dieren","_")</f>
        <v>min. 2 dieren</v>
      </c>
      <c r="F8" s="21" t="s">
        <v>13</v>
      </c>
      <c r="G8" s="3"/>
      <c r="H8" s="3"/>
      <c r="I8" s="3"/>
      <c r="J8" s="3">
        <v>40</v>
      </c>
      <c r="K8" s="3"/>
      <c r="L8" s="3">
        <v>9</v>
      </c>
      <c r="M8" s="3"/>
      <c r="N8" s="3"/>
      <c r="O8" s="3">
        <v>40</v>
      </c>
      <c r="P8" s="3">
        <v>9</v>
      </c>
      <c r="Q8" s="3"/>
      <c r="R8" s="3"/>
      <c r="S8" s="3"/>
      <c r="T8" s="3"/>
    </row>
    <row r="9" spans="1:21" s="2" customFormat="1" ht="42.75" x14ac:dyDescent="0.25">
      <c r="A9" s="19" t="s">
        <v>19</v>
      </c>
      <c r="B9" s="25"/>
      <c r="C9" s="20">
        <f t="shared" si="0"/>
        <v>2</v>
      </c>
      <c r="D9" s="20">
        <f t="shared" si="1"/>
        <v>8</v>
      </c>
      <c r="E9" s="20" t="s">
        <v>7</v>
      </c>
      <c r="F9" s="21" t="s">
        <v>31</v>
      </c>
      <c r="G9" s="3"/>
      <c r="H9" s="3"/>
      <c r="I9" s="3"/>
      <c r="J9" s="3">
        <v>8</v>
      </c>
      <c r="K9" s="3"/>
      <c r="L9" s="3">
        <v>2</v>
      </c>
      <c r="M9" s="3"/>
      <c r="N9" s="3"/>
      <c r="O9" s="3">
        <v>8</v>
      </c>
      <c r="P9" s="3">
        <v>2</v>
      </c>
      <c r="Q9" s="3"/>
      <c r="R9" s="3"/>
      <c r="S9" s="3"/>
      <c r="T9" s="3"/>
    </row>
    <row r="10" spans="1:21" s="2" customFormat="1" ht="85.5" x14ac:dyDescent="0.25">
      <c r="A10" s="22" t="s">
        <v>22</v>
      </c>
      <c r="B10" s="25"/>
      <c r="C10" s="20">
        <f t="shared" si="0"/>
        <v>5</v>
      </c>
      <c r="D10" s="20">
        <f t="shared" si="1"/>
        <v>30</v>
      </c>
      <c r="E10" s="20" t="s">
        <v>7</v>
      </c>
      <c r="F10" s="21" t="s">
        <v>11</v>
      </c>
      <c r="G10" s="3"/>
      <c r="H10" s="3"/>
      <c r="I10" s="3"/>
      <c r="J10" s="3">
        <v>30</v>
      </c>
      <c r="K10" s="3"/>
      <c r="L10" s="3">
        <v>5</v>
      </c>
      <c r="M10" s="3"/>
      <c r="N10" s="3"/>
      <c r="O10" s="3">
        <v>30</v>
      </c>
      <c r="P10" s="3">
        <v>5</v>
      </c>
      <c r="Q10" s="3"/>
      <c r="R10" s="3"/>
      <c r="S10" s="3"/>
      <c r="T10" s="3"/>
    </row>
    <row r="11" spans="1:21" s="2" customFormat="1" ht="42.75" x14ac:dyDescent="0.25">
      <c r="A11" s="22" t="s">
        <v>25</v>
      </c>
      <c r="B11" s="25"/>
      <c r="C11" s="20">
        <f t="shared" si="0"/>
        <v>1</v>
      </c>
      <c r="D11" s="20">
        <f t="shared" si="1"/>
        <v>5</v>
      </c>
      <c r="E11" s="20" t="str">
        <f>IF(B11&lt;1,"_","max. 1 haan; min. 3 kippen bij een haan")</f>
        <v>_</v>
      </c>
      <c r="F11" s="21" t="s">
        <v>14</v>
      </c>
      <c r="G11" s="3"/>
      <c r="H11" s="3"/>
      <c r="I11" s="3"/>
      <c r="J11" s="3">
        <v>5</v>
      </c>
      <c r="K11" s="3"/>
      <c r="L11" s="3">
        <v>1</v>
      </c>
      <c r="M11" s="3"/>
      <c r="N11" s="3"/>
      <c r="O11" s="3">
        <v>5</v>
      </c>
      <c r="P11" s="3">
        <v>1</v>
      </c>
      <c r="Q11" s="3"/>
      <c r="R11" s="3"/>
      <c r="S11" s="3"/>
      <c r="T11" s="3"/>
    </row>
    <row r="12" spans="1:21" s="2" customFormat="1" ht="57" x14ac:dyDescent="0.25">
      <c r="A12" s="22" t="s">
        <v>36</v>
      </c>
      <c r="B12" s="25"/>
      <c r="C12" s="20" t="s">
        <v>7</v>
      </c>
      <c r="D12" s="20" t="s">
        <v>7</v>
      </c>
      <c r="E12" s="20" t="s">
        <v>7</v>
      </c>
      <c r="F12" s="21" t="s">
        <v>18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1" s="2" customFormat="1" ht="71.25" x14ac:dyDescent="0.25">
      <c r="A13" s="22" t="s">
        <v>26</v>
      </c>
      <c r="B13" s="25"/>
      <c r="C13" s="20">
        <f>IF(B13&lt;=1,P13,P13+(B13-1)*L13)</f>
        <v>9</v>
      </c>
      <c r="D13" s="20">
        <f>IF(B13&lt;=1,J13,J13+(B13-1)*O13)</f>
        <v>40</v>
      </c>
      <c r="E13" s="20" t="str">
        <f>IF(B13&lt;2,"min. 2 dieren; mannetjes afzonderlijk binnenhok","mannetjes afzonderlijk binnenhok")</f>
        <v>min. 2 dieren; mannetjes afzonderlijk binnenhok</v>
      </c>
      <c r="F13" s="21" t="s">
        <v>15</v>
      </c>
      <c r="G13" s="3"/>
      <c r="H13" s="3"/>
      <c r="I13" s="3"/>
      <c r="J13" s="3">
        <v>40</v>
      </c>
      <c r="K13" s="3"/>
      <c r="L13" s="3">
        <v>9</v>
      </c>
      <c r="M13" s="3"/>
      <c r="N13" s="3"/>
      <c r="O13" s="3">
        <v>40</v>
      </c>
      <c r="P13" s="3">
        <v>9</v>
      </c>
      <c r="Q13" s="3"/>
      <c r="R13" s="3"/>
      <c r="S13" s="3"/>
      <c r="T13" s="3"/>
    </row>
    <row r="14" spans="1:21" s="2" customFormat="1" ht="85.5" x14ac:dyDescent="0.25">
      <c r="A14" s="22" t="s">
        <v>23</v>
      </c>
      <c r="B14" s="25"/>
      <c r="C14" s="20">
        <f>IF(B14&lt;=1,P14,P14+(B14-1)*L14)</f>
        <v>9</v>
      </c>
      <c r="D14" s="20">
        <f>IF(B14&lt;=1,J14,J14+(B14-1)*O14)</f>
        <v>40</v>
      </c>
      <c r="E14" s="20" t="s">
        <v>7</v>
      </c>
      <c r="F14" s="21" t="s">
        <v>12</v>
      </c>
      <c r="G14" s="3"/>
      <c r="H14" s="3"/>
      <c r="I14" s="3"/>
      <c r="J14" s="3">
        <v>40</v>
      </c>
      <c r="K14" s="3"/>
      <c r="L14" s="3">
        <v>9</v>
      </c>
      <c r="M14" s="3"/>
      <c r="N14" s="3"/>
      <c r="O14" s="3">
        <v>40</v>
      </c>
      <c r="P14" s="3">
        <v>9</v>
      </c>
      <c r="Q14" s="3"/>
      <c r="R14" s="3"/>
      <c r="S14" s="3"/>
      <c r="T14" s="3"/>
    </row>
    <row r="15" spans="1:21" s="2" customFormat="1" ht="42.75" x14ac:dyDescent="0.25">
      <c r="A15" s="19" t="s">
        <v>20</v>
      </c>
      <c r="B15" s="25"/>
      <c r="C15" s="20">
        <f>IF(B15&lt;=1,P15,P15+(B15-1)*L15)</f>
        <v>12</v>
      </c>
      <c r="D15" s="20">
        <f>IF(B15&lt;=1,J15,J15+(B15-1)*O15)</f>
        <v>40</v>
      </c>
      <c r="E15" s="20" t="str">
        <f>IF(B15&lt;2,"min. 2 dieren","_")</f>
        <v>min. 2 dieren</v>
      </c>
      <c r="F15" s="21" t="s">
        <v>8</v>
      </c>
      <c r="G15" s="3"/>
      <c r="H15" s="3"/>
      <c r="I15" s="3"/>
      <c r="J15" s="3">
        <v>40</v>
      </c>
      <c r="K15" s="3"/>
      <c r="L15" s="3">
        <v>12</v>
      </c>
      <c r="M15" s="3"/>
      <c r="N15" s="3"/>
      <c r="O15" s="3">
        <v>40</v>
      </c>
      <c r="P15" s="3">
        <v>12</v>
      </c>
      <c r="Q15" s="3"/>
      <c r="R15" s="3"/>
      <c r="S15" s="3"/>
      <c r="T15" s="3"/>
    </row>
    <row r="16" spans="1:21" s="2" customFormat="1" ht="71.25" x14ac:dyDescent="0.25">
      <c r="A16" s="22" t="s">
        <v>27</v>
      </c>
      <c r="B16" s="25">
        <v>2</v>
      </c>
      <c r="C16" s="20">
        <f>IF(B16&lt;=1,P16,P16+(B16-1)*L16)</f>
        <v>10</v>
      </c>
      <c r="D16" s="20">
        <f>IF(B16&lt;=1,J16,J16+(B16-1)*O16)</f>
        <v>60</v>
      </c>
      <c r="E16" s="20" t="s">
        <v>7</v>
      </c>
      <c r="F16" s="21" t="s">
        <v>16</v>
      </c>
      <c r="G16" s="3"/>
      <c r="H16" s="3"/>
      <c r="I16" s="3"/>
      <c r="J16" s="3">
        <v>30</v>
      </c>
      <c r="K16" s="3"/>
      <c r="L16" s="3">
        <v>5</v>
      </c>
      <c r="M16" s="3"/>
      <c r="N16" s="3"/>
      <c r="O16" s="3">
        <v>30</v>
      </c>
      <c r="P16" s="3">
        <v>5</v>
      </c>
      <c r="Q16" s="3"/>
      <c r="R16" s="3"/>
      <c r="S16" s="3"/>
      <c r="T16" s="3"/>
    </row>
    <row r="17" spans="1:20" s="2" customFormat="1" ht="85.5" x14ac:dyDescent="0.25">
      <c r="A17" s="22" t="s">
        <v>28</v>
      </c>
      <c r="B17" s="25"/>
      <c r="C17" s="20">
        <f>IF(B17&lt;=1,P17,P17+(B17-1)*L17)</f>
        <v>5</v>
      </c>
      <c r="D17" s="20">
        <f>IF(B17&lt;=1,J17,J17+(B17-1)*O17)</f>
        <v>25</v>
      </c>
      <c r="E17" s="20" t="str">
        <f>IF(B17&lt;2,"min. 2 dieren","_")</f>
        <v>min. 2 dieren</v>
      </c>
      <c r="F17" s="21" t="s">
        <v>17</v>
      </c>
      <c r="G17" s="3"/>
      <c r="H17" s="3"/>
      <c r="I17" s="3"/>
      <c r="J17" s="3">
        <v>25</v>
      </c>
      <c r="K17" s="3"/>
      <c r="L17" s="3">
        <v>5</v>
      </c>
      <c r="M17" s="3"/>
      <c r="N17" s="3"/>
      <c r="O17" s="3">
        <v>25</v>
      </c>
      <c r="P17" s="3">
        <v>5</v>
      </c>
      <c r="Q17" s="3"/>
      <c r="R17" s="3"/>
      <c r="S17" s="3"/>
      <c r="T17" s="3"/>
    </row>
    <row r="18" spans="1:20" x14ac:dyDescent="0.25">
      <c r="A18" s="16"/>
      <c r="B18" s="17"/>
      <c r="C18" s="8"/>
      <c r="D18" s="8"/>
      <c r="E18" s="8"/>
      <c r="F18" s="18"/>
      <c r="G18" s="3"/>
      <c r="H18" s="3"/>
      <c r="I18" s="3"/>
      <c r="J18" s="3"/>
      <c r="K18" s="4"/>
      <c r="L18" s="3"/>
      <c r="M18" s="4"/>
      <c r="N18" s="4"/>
      <c r="O18" s="3"/>
      <c r="P18" s="3"/>
      <c r="Q18" s="4"/>
      <c r="R18" s="4"/>
      <c r="S18" s="4"/>
      <c r="T18" s="4"/>
    </row>
    <row r="19" spans="1:20" x14ac:dyDescent="0.25">
      <c r="A19" s="16"/>
      <c r="B19" s="17"/>
      <c r="C19" s="8"/>
      <c r="D19" s="8"/>
      <c r="E19" s="8"/>
      <c r="F19" s="18"/>
      <c r="G19" s="3"/>
      <c r="H19" s="3"/>
      <c r="I19" s="3"/>
      <c r="J19" s="3"/>
      <c r="K19" s="4"/>
      <c r="L19" s="3"/>
      <c r="M19" s="4"/>
      <c r="N19" s="4"/>
      <c r="O19" s="3"/>
      <c r="P19" s="3"/>
      <c r="Q19" s="4"/>
      <c r="R19" s="4"/>
      <c r="S19" s="4"/>
      <c r="T19" s="4"/>
    </row>
    <row r="20" spans="1:20" x14ac:dyDescent="0.25">
      <c r="A20" s="16"/>
      <c r="B20" s="17"/>
      <c r="C20" s="8"/>
      <c r="D20" s="8"/>
      <c r="E20" s="8"/>
      <c r="F20" s="18"/>
      <c r="G20" s="3"/>
      <c r="H20" s="3"/>
      <c r="I20" s="3"/>
      <c r="J20" s="3"/>
      <c r="K20" s="4"/>
      <c r="L20" s="3"/>
      <c r="M20" s="4"/>
      <c r="N20" s="4"/>
      <c r="O20" s="3"/>
      <c r="P20" s="3"/>
      <c r="Q20" s="4"/>
      <c r="R20" s="4"/>
      <c r="S20" s="4"/>
      <c r="T20" s="4"/>
    </row>
    <row r="21" spans="1:20" x14ac:dyDescent="0.25">
      <c r="A21" s="16"/>
      <c r="B21" s="17"/>
      <c r="C21" s="8"/>
      <c r="D21" s="8"/>
      <c r="E21" s="8"/>
      <c r="F21" s="18"/>
      <c r="G21" s="3"/>
      <c r="H21" s="3"/>
      <c r="I21" s="3"/>
      <c r="J21" s="3"/>
      <c r="K21" s="4"/>
      <c r="L21" s="3"/>
      <c r="M21" s="4"/>
      <c r="N21" s="4"/>
      <c r="O21" s="3"/>
      <c r="P21" s="3"/>
      <c r="Q21" s="4"/>
      <c r="R21" s="4"/>
      <c r="S21" s="4"/>
      <c r="T21" s="4"/>
    </row>
    <row r="22" spans="1:20" x14ac:dyDescent="0.25">
      <c r="A22" s="16"/>
      <c r="B22" s="17"/>
      <c r="C22" s="8"/>
      <c r="D22" s="8"/>
      <c r="E22" s="8"/>
      <c r="F22" s="18"/>
      <c r="G22" s="3"/>
      <c r="H22" s="3"/>
      <c r="I22" s="3"/>
      <c r="J22" s="3"/>
      <c r="K22" s="4"/>
      <c r="L22" s="3"/>
      <c r="M22" s="4"/>
      <c r="N22" s="4"/>
      <c r="O22" s="3"/>
      <c r="P22" s="3"/>
      <c r="Q22" s="4"/>
      <c r="R22" s="4"/>
      <c r="S22" s="4"/>
      <c r="T22" s="4"/>
    </row>
    <row r="23" spans="1:20" x14ac:dyDescent="0.25">
      <c r="A23" s="16"/>
      <c r="B23" s="17"/>
      <c r="C23" s="8"/>
      <c r="D23" s="8"/>
      <c r="E23" s="8"/>
      <c r="F23" s="18"/>
      <c r="G23" s="3"/>
      <c r="H23" s="3"/>
      <c r="I23" s="3"/>
      <c r="J23" s="3"/>
      <c r="K23" s="4"/>
      <c r="L23" s="3"/>
      <c r="M23" s="4"/>
      <c r="N23" s="4"/>
      <c r="O23" s="3"/>
      <c r="P23" s="3"/>
      <c r="Q23" s="4"/>
      <c r="R23" s="4"/>
      <c r="S23" s="4"/>
      <c r="T23" s="4"/>
    </row>
    <row r="24" spans="1:20" x14ac:dyDescent="0.25">
      <c r="A24" s="16"/>
      <c r="B24" s="17"/>
      <c r="C24" s="8"/>
      <c r="D24" s="8"/>
      <c r="E24" s="8"/>
      <c r="F24" s="18"/>
      <c r="G24" s="4"/>
      <c r="H24" s="4"/>
      <c r="I24" s="4"/>
      <c r="J24" s="3"/>
      <c r="K24" s="4"/>
      <c r="L24" s="3"/>
      <c r="M24" s="4"/>
      <c r="N24" s="4"/>
      <c r="O24" s="3"/>
      <c r="P24" s="3"/>
      <c r="Q24" s="4"/>
      <c r="R24" s="4"/>
      <c r="S24" s="4"/>
      <c r="T24" s="4"/>
    </row>
    <row r="25" spans="1:20" s="9" customFormat="1" x14ac:dyDescent="0.2">
      <c r="A25" s="16"/>
      <c r="B25" s="17"/>
      <c r="C25" s="8"/>
      <c r="D25" s="8"/>
      <c r="E25" s="8"/>
      <c r="F25" s="18"/>
      <c r="G25" s="6"/>
      <c r="H25" s="7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s="9" customFormat="1" x14ac:dyDescent="0.2">
      <c r="A26" s="16"/>
      <c r="B26" s="17"/>
      <c r="C26" s="8"/>
      <c r="D26" s="8"/>
      <c r="E26" s="8"/>
      <c r="F26" s="6"/>
      <c r="G26" s="6"/>
      <c r="H26" s="7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s="9" customFormat="1" x14ac:dyDescent="0.2">
      <c r="A27" s="16"/>
      <c r="B27" s="17"/>
      <c r="C27" s="8"/>
      <c r="D27" s="8"/>
      <c r="E27" s="8"/>
      <c r="F27" s="6"/>
      <c r="G27" s="6"/>
      <c r="H27" s="7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s="9" customFormat="1" x14ac:dyDescent="0.2">
      <c r="A28" s="16"/>
      <c r="B28" s="17"/>
      <c r="C28" s="8"/>
      <c r="D28" s="8"/>
      <c r="E28" s="8"/>
      <c r="F28" s="18"/>
      <c r="G28" s="6"/>
      <c r="H28" s="7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s="9" customFormat="1" x14ac:dyDescent="0.2">
      <c r="A29" s="16"/>
      <c r="B29" s="17"/>
      <c r="C29" s="8"/>
      <c r="D29" s="8"/>
      <c r="E29" s="8"/>
      <c r="F29" s="18"/>
      <c r="G29" s="6"/>
      <c r="H29" s="7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s="10" customFormat="1" x14ac:dyDescent="0.25">
      <c r="A30" s="16"/>
      <c r="B30" s="17"/>
      <c r="C30" s="8"/>
      <c r="D30" s="8"/>
      <c r="E30" s="8"/>
      <c r="F30" s="18"/>
      <c r="G30" s="6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C31" s="8"/>
    </row>
    <row r="32" spans="1:20" x14ac:dyDescent="0.25">
      <c r="C32" s="8"/>
    </row>
    <row r="33" spans="3:3" x14ac:dyDescent="0.25">
      <c r="C33" s="8"/>
    </row>
    <row r="34" spans="3:3" x14ac:dyDescent="0.25">
      <c r="C34" s="8"/>
    </row>
    <row r="35" spans="3:3" x14ac:dyDescent="0.25">
      <c r="C35" s="8"/>
    </row>
    <row r="36" spans="3:3" x14ac:dyDescent="0.25">
      <c r="C36" s="8"/>
    </row>
  </sheetData>
  <sheetProtection sheet="1" objects="1" scenarios="1" selectLockedCells="1"/>
  <sortState ref="A4:X17">
    <sortCondition ref="A4:A17"/>
  </sortState>
  <mergeCells count="2">
    <mergeCell ref="A1:D1"/>
    <mergeCell ref="A3:F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CHOW, Tsang Tsey</dc:creator>
  <cp:lastModifiedBy>CHOW, Tsang Tsey</cp:lastModifiedBy>
  <dcterms:created xsi:type="dcterms:W3CDTF">2016-08-25T21:14:55Z</dcterms:created>
  <dcterms:modified xsi:type="dcterms:W3CDTF">2016-09-02T14:12:56Z</dcterms:modified>
</cp:coreProperties>
</file>