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weknow.vo.proximuscloudsharepoint.be@SSL\DavWWWRoot\pr\krm\Gedeelde  documenten\Intern\4. WSE - standaard\"/>
    </mc:Choice>
  </mc:AlternateContent>
  <xr:revisionPtr revIDLastSave="0" documentId="13_ncr:1_{2B176C55-875C-4E8D-AC77-87C4EB5A9CF1}" xr6:coauthVersionLast="41" xr6:coauthVersionMax="41" xr10:uidLastSave="{00000000-0000-0000-0000-000000000000}"/>
  <workbookProtection workbookAlgorithmName="SHA-512" workbookHashValue="Wp6c5yt2x+A80vnX7g7/aILRvtUgeQeHSRUkhGPtRkd2b5NWpn6iMII5ideIt0YVg7qPt0511flmHBV38mc/rg==" workbookSaltValue="Rv9k9bm03NUYQIgWntJoVA==" workbookSpinCount="100000" lockStructure="1"/>
  <bookViews>
    <workbookView xWindow="-110" yWindow="-110" windowWidth="19420" windowHeight="10420" activeTab="1" xr2:uid="{00000000-000D-0000-FFFF-FFFF00000000}"/>
  </bookViews>
  <sheets>
    <sheet name="1. Toelichting" sheetId="14" r:id="rId1"/>
    <sheet name="2. Algemene gegevens" sheetId="3" r:id="rId2"/>
    <sheet name="3. WSE-standaard" sheetId="18" r:id="rId3"/>
    <sheet name="4. Bijlagen en motivering" sheetId="15" r:id="rId4"/>
    <sheet name="Blad1" sheetId="19"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3" l="1"/>
  <c r="J33" i="18" l="1"/>
  <c r="D14" i="3" s="1"/>
  <c r="J16" i="18"/>
  <c r="B1" i="18"/>
  <c r="J32" i="18"/>
  <c r="J24" i="18"/>
  <c r="E33" i="18" l="1"/>
  <c r="E32" i="18" l="1"/>
  <c r="E16" i="18" l="1"/>
  <c r="E24" i="18"/>
</calcChain>
</file>

<file path=xl/sharedStrings.xml><?xml version="1.0" encoding="utf-8"?>
<sst xmlns="http://schemas.openxmlformats.org/spreadsheetml/2006/main" count="205" uniqueCount="123">
  <si>
    <t>Ondernemingsnummer:</t>
  </si>
  <si>
    <t xml:space="preserve">Organisatienaam: </t>
  </si>
  <si>
    <t>Datum controle:</t>
  </si>
  <si>
    <t>Datum indiening:</t>
  </si>
  <si>
    <t>Handtekening:</t>
  </si>
  <si>
    <t>2.       Personeel</t>
  </si>
  <si>
    <t>3.       Financieel beheer</t>
  </si>
  <si>
    <t>1.       Dienstverlening naar klanten</t>
  </si>
  <si>
    <t>Evaluator Score 0 (niet aanwezig) 1 (beperkt aanwezig) 2 (aanwezig)</t>
  </si>
  <si>
    <t>In te vullen door aanvrager</t>
  </si>
  <si>
    <t>Nummer en titel bijlage:</t>
  </si>
  <si>
    <t>1. Algemene gegevens</t>
  </si>
  <si>
    <t>‐ Werk gerust met korte puntjes, maar zorg dat de boodschap duidelijk is;</t>
  </si>
  <si>
    <t>3. Aandachtspunten</t>
  </si>
  <si>
    <t>Motivering</t>
  </si>
  <si>
    <t>Kwaliteitsvoowaarde</t>
  </si>
  <si>
    <t>Kan aangetoond worden door bijvoorbeeld</t>
  </si>
  <si>
    <t>D.m.v. dit criterium willen wij een basisgarantie dat de dienstverlener transparant is over het aanbod, ook wat betreft de 'kleine lettertjes'. Er is duidelijkheid over de prijs, wederzijdse verwachtingen en afspraken. De dienstverlening wordt ook uitgevoerd volgens deze afspraken.</t>
  </si>
  <si>
    <t xml:space="preserve">Het is van belang dat het aanbod passend is voor de klant. De dienstverlener organiseert zich om een flexibele dienstverlening te kunnen aanbieden. Dit houdt in dat hij zicht heeft op de wijzigende klantenverlangens, maatschappelijke productevolutie en specifieke noden. </t>
  </si>
  <si>
    <t>Met dit criterium peilen we of de organisatie beschikt over een (analytische) boekhouding conform de resp. regelgeving om kosten en opbrengsten te budgetteren en de werkelijke situatie hiermee te vergelijken. Er is een systematische rapportering naar het managment en/of de bestuursorganen en naar de resp. overheid.</t>
  </si>
  <si>
    <t>Met dit criterium peilen we naar in welke mate de focus op deskundigheid i.f.v. de verstrekte dienstverlening ligt. Er is aandacht voor het verwerven en behouden van noodzakelijke competenties i.f.v. evoluerende noden en eisen van klanten en persoonlijke groei en ontwikkeling. De medewerkers zijn betrokken bij de kwaliteit van de dienstverlening via overleg en intervisies. Het personeel van de dienstverlener kan bijgevolg wendbaar ingezet worden.</t>
  </si>
  <si>
    <t>De organisatie kiest de ratio's die zij als parameter of indicator wenst op te volgen i.f.v. de kenmerken van de organisaties. Kerngetallen/ratio's monitoren geeft de organisatie de mogelijkheid om haar financiële gezondheid op langere termijn te oriënteren.</t>
  </si>
  <si>
    <t>De (uitgeschreven en/of aantoonbare) systematiek van perceptie-/tevredenheidstoetsing bij de klanten, klantengroepen; Specifieke tools/instrumenten van klantentevredenheidsmeting, verwerking, rapportering, opvolging; Elektronische bevragingen; Klachtenbehandelingen; Rapport/verslag van de resultaten en de resultaten-verwerking (verbeterprioriteiten) waaruit de tevredenheid van de klanten blijkt; Rapport/verslag van de opvolging verbeteracties.</t>
  </si>
  <si>
    <t>Het hebben en gebruiken van HR-methoden geeft aan dat de organisatie zich bewust is van het belang van het investeren in haar medewerkers en hun opvolging. Er zijn duidelijke rollen, functies en bevoegdheden.
Opgelet: n.v.t. bij eenmanszaken.</t>
  </si>
  <si>
    <t>Evaluator:
De dienstverlener peilt periodiek naar de klantentevredenheid. Dit maakt deel uit van een cyclus van continue verbetering en resulteert in een kwalitatievere dienstverlening.</t>
  </si>
  <si>
    <t>Evaluator:
De dienstverlener beschikt over een VTO-plan. Er is een systeem voor kennis- en ervaringsdeling. Er is aandacht voor het verwerven en behouden van noodzakelijke competenties i.f.v. evoluerende noden en eisen van klanten en persoonlijke groei en ontwikkeling.</t>
  </si>
  <si>
    <t>Evaluator:
De dienstverlener beschikt over werkbare en systematisch toegepaste processen voor elk van deze topics.</t>
  </si>
  <si>
    <t>Totaalscore</t>
  </si>
  <si>
    <t>Werk en Sociale Economie - standaard</t>
  </si>
  <si>
    <t>2. De WSE-standaard</t>
  </si>
  <si>
    <t>‐ Zorg dat het nummer en de titel van de bijlage kloppen met wat in het invulsjabloon staat;</t>
  </si>
  <si>
    <t>Toelichting bij de WSE-standaard</t>
  </si>
  <si>
    <t>Kijk alles grondig na op volledigheid. Wij vragen geen aanvullingen of extra documenten op na het indienen van de aanvraag.</t>
  </si>
  <si>
    <t>Link naar informatie op de website; Bij contract/factuurafspraken; Bij de start van een dienstverlening met (een) (potentiële) klant(en) overlopen o.b.v. afsprakenkader; Folders en flyers die ruim worden verspreid.</t>
  </si>
  <si>
    <t>Score</t>
  </si>
  <si>
    <t xml:space="preserve">Antwoord evaluator: </t>
  </si>
  <si>
    <t>besloten vennootschap met beperkte aansprakelijkheid (bvba), met varianten zoals de s-bvba of e-bvba.</t>
  </si>
  <si>
    <t>vennootschap onder firma (vof)</t>
  </si>
  <si>
    <t>naamloze vennootschap (nv)</t>
  </si>
  <si>
    <t>coöperatieve vennootschap met beperkte aansprakelijkheid (cvba)</t>
  </si>
  <si>
    <t>coöperatieve vennootschap met onbeperkte aansprakelijkheid (cvoa)</t>
  </si>
  <si>
    <t>eenmanszaak</t>
  </si>
  <si>
    <t>venootschap</t>
  </si>
  <si>
    <t>vereniging</t>
  </si>
  <si>
    <t>bvba</t>
  </si>
  <si>
    <t>vof</t>
  </si>
  <si>
    <t>nv</t>
  </si>
  <si>
    <t>cvba</t>
  </si>
  <si>
    <t>cvoa</t>
  </si>
  <si>
    <t>stichting</t>
  </si>
  <si>
    <t>Wij vragen om aan de hand van 7 vragen aan te tonen of en hoe uw organisatie rond deze kwaliteitsvoorwaarden werkt.</t>
  </si>
  <si>
    <t>Op tabblad 3 vindt u het invulsjabloon.</t>
  </si>
  <si>
    <t>Hoe vult u het sjabloon 'WSE-standaard' in?</t>
  </si>
  <si>
    <t>‐ U ontvangt 7 vragen.  In het veld 'Antwoord aanvrager' antwoordt u of en hoe uw organisatie hierrond werkt;</t>
  </si>
  <si>
    <t>‐ U krijgt hiervoor maximaal 1000 tekens;</t>
  </si>
  <si>
    <t>‐ Houd uw antwoord dus beknopt en concreet;</t>
  </si>
  <si>
    <t>‐ In tabblad 4 vindt u in het overzicht voorbeelden van mogelijke bijlagen;</t>
  </si>
  <si>
    <t>‐ Belangrijk om weten, is dat wij geen specifieke methodes, werkwijzen e.d. opleggen.</t>
  </si>
  <si>
    <t>4. Scoring</t>
  </si>
  <si>
    <t>‐ Let wel: voeg in de bijlage geen extra lang antwoord of een paper toe. Dit zal niet in rekening gebracht worden voor de scoring;</t>
  </si>
  <si>
    <t xml:space="preserve"> Aantal tewerkgestelde werknemers:</t>
  </si>
  <si>
    <t>Vestigingsnummer:                                         (enkel invullen indien aanvraag 1 vestiging)</t>
  </si>
  <si>
    <t>In te vullen door de aanvrager</t>
  </si>
  <si>
    <t>In te vullen door de evaluator</t>
  </si>
  <si>
    <r>
      <rPr>
        <b/>
        <sz val="11"/>
        <color theme="1"/>
        <rFont val="Calibri"/>
        <family val="2"/>
        <scheme val="minor"/>
      </rPr>
      <t>Vraag 1:</t>
    </r>
    <r>
      <rPr>
        <sz val="11"/>
        <color rgb="FF0070C0"/>
        <rFont val="Calibri"/>
        <family val="2"/>
        <scheme val="minor"/>
      </rPr>
      <t xml:space="preserve"> </t>
    </r>
    <r>
      <rPr>
        <sz val="11"/>
        <rFont val="Calibri"/>
        <family val="2"/>
        <scheme val="minor"/>
      </rPr>
      <t>Op welke manier geeft u voor de start van de dienstverlening aan uw klant informatie over uw aanbod en de modaliteiten (eventueel ook de prijs)? Concretiseer dit aan de hand van een voorbeeld. Geef aan op welke manier u het aanbod en de modaliteiten aan de buitenwereld bekend maakt.</t>
    </r>
  </si>
  <si>
    <r>
      <rPr>
        <b/>
        <sz val="11"/>
        <color theme="1"/>
        <rFont val="Calibri"/>
        <family val="2"/>
        <scheme val="minor"/>
      </rPr>
      <t xml:space="preserve">Vraag 2: </t>
    </r>
    <r>
      <rPr>
        <sz val="11"/>
        <color theme="1"/>
        <rFont val="Calibri"/>
        <family val="2"/>
        <scheme val="minor"/>
      </rPr>
      <t>Geef aan hoe u rekening houdt met de wensen, behoeften en noden van uw klant. Hoe detecteert u dit? Beschrijf hoe u omgaat met veranderende wensen, behoeften en noden.</t>
    </r>
  </si>
  <si>
    <r>
      <rPr>
        <b/>
        <sz val="11"/>
        <color theme="1"/>
        <rFont val="Calibri"/>
        <family val="2"/>
        <scheme val="minor"/>
      </rPr>
      <t>Vraag 3</t>
    </r>
    <r>
      <rPr>
        <sz val="11"/>
        <color theme="1"/>
        <rFont val="Calibri"/>
        <family val="2"/>
        <scheme val="minor"/>
      </rPr>
      <t>: Peilt u periodiek naar tevredenheid van de klant? Maakt u hierbij gebruik van een bepaalde methode? Zo ja, geef aan welke. Wat doet u met de resultaten?</t>
    </r>
  </si>
  <si>
    <r>
      <rPr>
        <b/>
        <sz val="11"/>
        <color theme="1"/>
        <rFont val="Calibri"/>
        <family val="2"/>
        <scheme val="minor"/>
      </rPr>
      <t xml:space="preserve">Vraag 4: </t>
    </r>
    <r>
      <rPr>
        <sz val="11"/>
        <color theme="1"/>
        <rFont val="Calibri"/>
        <family val="2"/>
        <scheme val="minor"/>
      </rPr>
      <t>Is er binnen uw organisatie een systeem voor de rekrutering, de selectie en de integratie van medewerkers?  Is er een systeem voor opvolging en functionering en/of evaluatie van de medewerkers? Zo ja, geef aan welke systemen u hiervoor gebruikt.</t>
    </r>
  </si>
  <si>
    <r>
      <rPr>
        <b/>
        <sz val="11"/>
        <color theme="1"/>
        <rFont val="Calibri"/>
        <family val="2"/>
        <scheme val="minor"/>
      </rPr>
      <t>Vraag 5:</t>
    </r>
    <r>
      <rPr>
        <sz val="11"/>
        <color theme="1"/>
        <rFont val="Calibri"/>
        <family val="2"/>
        <scheme val="minor"/>
      </rPr>
      <t xml:space="preserve"> Geef aan hoe u kennis- en ervaringsuitwisselingen binnen uw organisatie organiseert.  Is er een plan voor vorming, training en opleiding? Geef aan hoe u dit organiseert.</t>
    </r>
  </si>
  <si>
    <r>
      <rPr>
        <b/>
        <sz val="11"/>
        <color theme="1"/>
        <rFont val="Calibri"/>
        <family val="2"/>
        <scheme val="minor"/>
      </rPr>
      <t>Vraag 6:</t>
    </r>
    <r>
      <rPr>
        <sz val="11"/>
        <color theme="1"/>
        <rFont val="Calibri"/>
        <family val="2"/>
        <scheme val="minor"/>
      </rPr>
      <t> Doet u aan periodiek financieel beheer? Zo ja, hoe? Binnen dat periodiek financieel beheer, hoe zorgt u ervoor dat de subsidies, de premies en de financiering van de overheid efficiënt worden aangewend? Geef aan hoe u dit systematisch en zorgvuldig opvolgt.</t>
    </r>
  </si>
  <si>
    <r>
      <rPr>
        <b/>
        <sz val="11"/>
        <color theme="1"/>
        <rFont val="Calibri"/>
        <family val="2"/>
        <scheme val="minor"/>
      </rPr>
      <t>Vraag 7:</t>
    </r>
    <r>
      <rPr>
        <sz val="11"/>
        <color theme="1"/>
        <rFont val="Calibri"/>
        <family val="2"/>
        <scheme val="minor"/>
      </rPr>
      <t xml:space="preserve"> Is er een systeem om de rendabiliteit, liquiditeit en solvabiliteit van uw organisatie te monitoren? Zo ja, beschrijf hoe dit gebeurt. Geef aan hoe u de schulden beheert.
</t>
    </r>
  </si>
  <si>
    <t xml:space="preserve">Totaal financieel beheer: </t>
  </si>
  <si>
    <t>Totaalscore personeel:</t>
  </si>
  <si>
    <t xml:space="preserve">Totaalscore dienstverlening: </t>
  </si>
  <si>
    <t>5. Indienen en geldigheid</t>
  </si>
  <si>
    <t>Evaluator:</t>
  </si>
  <si>
    <t>De dienstverlener beschikt over een (budget)planning. Er is een systeem voor periodieke opvolging. Er is een (analytische) boekhouding conform de resp. regelgeving om kosten en opbrengsten te budgetteren en de werkelijke situatie hiermee te vergelijken. Er is een systematische rapportering naar het management en/of de bestuursorganen en naar de resp. overheid. Er is hiervoor een flow/procedure voorzien.</t>
  </si>
  <si>
    <t>De dienstverlener monitort de kerngetallen/ratio's zodanig dat de financiële gezondheid op langere termijn geborgd kan worden.</t>
  </si>
  <si>
    <t>Score:</t>
  </si>
  <si>
    <t>De dienstverlener heeft bij aanvang zicht op de specifieke wensen, noden en behoeften van de  klant. Hij toetst doorheen het traject af in welke mate dit nog steeds overeenstemt en stuurt bij waar mogelijk en opportuun. De bijlage staaft dit.</t>
  </si>
  <si>
    <t>0. Missie en visie</t>
  </si>
  <si>
    <t>Score 0 (niet aanwezig) 1 (aanwezig)</t>
  </si>
  <si>
    <t xml:space="preserve">Antwoord evaluator:  </t>
  </si>
  <si>
    <t>0.       Missie en visie</t>
  </si>
  <si>
    <t>Link naar informatie op de website; uitgeschreven missie en visie, waarden; korte en/of lange termijnvisie; statuten.</t>
  </si>
  <si>
    <r>
      <t xml:space="preserve">* een globale score van </t>
    </r>
    <r>
      <rPr>
        <b/>
        <sz val="11"/>
        <color theme="1"/>
        <rFont val="Calibri"/>
        <family val="2"/>
        <scheme val="minor"/>
      </rPr>
      <t>9/15</t>
    </r>
    <r>
      <rPr>
        <sz val="11"/>
        <color theme="1"/>
        <rFont val="Calibri"/>
        <family val="2"/>
        <scheme val="minor"/>
      </rPr>
      <t xml:space="preserve">;
</t>
    </r>
    <r>
      <rPr>
        <b/>
        <sz val="11"/>
        <color theme="1"/>
        <rFont val="Calibri"/>
        <family val="2"/>
        <scheme val="minor"/>
      </rPr>
      <t>én</t>
    </r>
    <r>
      <rPr>
        <sz val="11"/>
        <color theme="1"/>
        <rFont val="Calibri"/>
        <family val="2"/>
        <scheme val="minor"/>
      </rPr>
      <t xml:space="preserve">
* afzonderlijk op dienstverlening naar klanten, personeel en financieel beheer telkens:
   - 3/6 dienstverlening naar klanten
   - 2/4 personeel
   - 2/4 financieel beheer
</t>
    </r>
  </si>
  <si>
    <t>Resultaat controle (op 15):</t>
  </si>
  <si>
    <t xml:space="preserve">Antwoord aanvrager (maximaal 1000 tekens):  </t>
  </si>
  <si>
    <t xml:space="preserve">Antwoord aanvrager  (maximaal 1000 tekens):  </t>
  </si>
  <si>
    <r>
      <rPr>
        <b/>
        <sz val="11"/>
        <color theme="1"/>
        <rFont val="Calibri"/>
        <family val="2"/>
        <scheme val="minor"/>
      </rPr>
      <t>Antwoord aanvrager  (maximaal 1000 tekens):</t>
    </r>
    <r>
      <rPr>
        <sz val="11"/>
        <color theme="1"/>
        <rFont val="Calibri"/>
        <family val="2"/>
        <scheme val="minor"/>
      </rPr>
      <t xml:space="preserve"> </t>
    </r>
  </si>
  <si>
    <t>Op tabblad 4 vindt u beknopt de motivering achter de onderwerpen terug. Houd dit in het achterhoofd bij het invullen. Ook vindt u voorbeelden van bijlagen die u kan opladen.</t>
  </si>
  <si>
    <t>Om te voldoen aan de kwaliteitsvoorwaarden vooropgesteld door Werk en Sociale Economie moet uw organisatie volgende score behalen:</t>
  </si>
  <si>
    <t>Voor kleine dienstverleners (aantal personeelsleden &lt; 5) wordt vraag 4 niet gescoord en de globale score in functie hiervan verrekend.</t>
  </si>
  <si>
    <t>De evaluator kent een score toe op basis van uw toelichting.</t>
  </si>
  <si>
    <t>‐ U mag een bijlage toevoegen om uw antwoord te staven, maar dit moet niet;</t>
  </si>
  <si>
    <r>
      <t>De kwaliteitsvoorwaarden zijn geformuleerd op het</t>
    </r>
    <r>
      <rPr>
        <b/>
        <sz val="11"/>
        <color theme="1"/>
        <rFont val="Calibri"/>
        <family val="2"/>
        <scheme val="minor"/>
      </rPr>
      <t xml:space="preserve"> niveau</t>
    </r>
    <r>
      <rPr>
        <sz val="11"/>
        <color theme="1"/>
        <rFont val="Calibri"/>
        <family val="2"/>
        <scheme val="minor"/>
      </rPr>
      <t xml:space="preserve"> van uw </t>
    </r>
    <r>
      <rPr>
        <b/>
        <sz val="11"/>
        <color theme="1"/>
        <rFont val="Calibri"/>
        <family val="2"/>
        <scheme val="minor"/>
      </rPr>
      <t>gehele organisatie</t>
    </r>
    <r>
      <rPr>
        <sz val="11"/>
        <color theme="1"/>
        <rFont val="Calibri"/>
        <family val="2"/>
        <scheme val="minor"/>
      </rPr>
      <t>. Vul dit ook zo in en niet met een specifieke oproep of publicatie in gedachten.</t>
    </r>
  </si>
  <si>
    <t>Laad de missie en visie van uw organisatie op.</t>
  </si>
  <si>
    <t>De dienstverlener is transparant en duidelijk over het aanbod en de modaliteiten. De klant weet wat te verwachten. Er zijn duidelijke afspraken. Dit gebeurt op een transparante en uniforme manier voor alle klanten. Afspraken worden nagekomen. De bijlage staaft dit.</t>
  </si>
  <si>
    <t>1.2   De dienstverlener houdt rekening met de wensen, behoeften en noden van zijn klanten met betrekking tot zijn dienstverlening en producten. Hij peilt daarvoor periodiek naar de tevredenheid van zijn klanten. De resultaten worden aangewend voor continue verbetering.</t>
  </si>
  <si>
    <t>1.1   De dienstverlener beschrijft het aanbod en de voorwaarden ervan en maakt die vooraf kenbaar aan zijn klanten en derden. De afspraken over de dienstverlening tussen de dienstverlener en zijn klant worden nagekomen;</t>
  </si>
  <si>
    <t>2.1   De dienstverlener hanteert humanresourcesmethodieken voor zijn medewerkers op het vlak van rekrutering en selectie, integratie, opvolging, functionering en evaluatie van medewerkers;</t>
  </si>
  <si>
    <t>2.2   De dienstverlener en zijn personeel beschikken over vakgerelateerde kennis en ervaring die ze op peil houden. De dienstverlener versterkt de deskundigheid van het personeel via begeleiding, ondersteuning en vormingsinitiatieven.</t>
  </si>
  <si>
    <t>3.2   De dienstverlener volgt zijn opbrengsten, kosten, investeringen en vermogen op in functie van zijn rendabiliteit, liquiditeit en solvabiliteit.</t>
  </si>
  <si>
    <t>Overzicht</t>
  </si>
  <si>
    <t>Tabblad 2: Algemene gegevens</t>
  </si>
  <si>
    <t>Tabblad 1: Toelichting</t>
  </si>
  <si>
    <t>Tabblad 3: WSE - standaard</t>
  </si>
  <si>
    <t>Tabblad 4: Bijlagen en motivering</t>
  </si>
  <si>
    <t xml:space="preserve">Vanuit Werk en Sociale Economie vragen wij onze dienstverleners te voldoen aan een aantal kwaliteitsvoorwaarden op vlak van:
1) Dienstverlening aan klanten,
2) Personeel en 
3) Financieel beheer.
Per onderwerp kiezen we voor twee kwaliteitsvoorwaarden. Een volledige beschrijving vindt u op tabblad 4 'Bijlagen en motivering'.
</t>
  </si>
  <si>
    <t>‐ De twee rechtse kolommen zijn in te vullen door de evaluator en zijn geblokkeerd;</t>
  </si>
  <si>
    <t>‐ Voor uw organisatie zijn de velden 'Antwoord aanvrager' en 'Nummer en titel bijlage' van belang;</t>
  </si>
  <si>
    <t>‐ Missie en visie is enkel op te laden. 'Nummer en titel bijlage' is voldoende;</t>
  </si>
  <si>
    <t>‐ Vul de gegevens 'in te vullen door de aanvrager' op tabblad 2 correct en volledig in;
- Enkel indien u een aanvraag indient voor 1 vestiging, vult u het vestigingsnummer in.
Het basisprincipe is 1 registratie op het niveau van de organisatie, geldig voor de gehele organisatie. U kan een aanvraag indienen voor een vestiging, enkel geldig voor die vestiging. Op voorwaarde dat de vestiging een apart vestigingsnummer heeft.</t>
  </si>
  <si>
    <t>3.1  De dienstverlener staat in voor de periodieke opvolging van zijn budgetplanning. De dienstverlener zorgt voor een financieel beheer met een planning die periodiek wordt opgevolgd. Hij houdt zijn rekeningen bij conform de boekhoudkundige regels. De subsidies en premies van de overheid worden doelmatig besteed;</t>
  </si>
  <si>
    <t>Selectieprocedure met aantoonbare stappen; Functionerings- en evaluatieformulieren; Tevredenheidsmetingen en gevolggevingen; Functiebeschrijvingen; Competentieprofielen; Persoonlijke ontwikkelingsplannen.</t>
  </si>
  <si>
    <t>Een VTO-plan en monitoring; Het aanleggen van een elektronische bibliotheek; Opvolgings- en begeleidingssystemen; Toepassing van competentiematrix.</t>
  </si>
  <si>
    <t>Begroting en budgetplanning; transparante boekhouding; Opstellen en goedkeuren van de jaarrekening met toelichting; traject van voorbereiding, opmaak, goedkeuring, uitvoering, evaluatie is aantoonbaar; opvolgingssystematiek voor de financiële resultaten (ook naar concreet projectniveau); Taakomschrijving budgethouderschap; Financieel hoofdstuk in businessplan; Jaarrekeningen met toelichting.</t>
  </si>
  <si>
    <t>Kengetallen balansanalyse met normeringen; Afhankelijkheidspositie van de organisatie t.a.v. subsidies: subsidies / totaal opbrengsten; Lange termijn strategie m.b.t. financieel beleid; Monitoringstabellen; Periodieke opvolging en rapportering van kerngetallen inzake solvabiliteit, rendabiliteit en liquiditeit.</t>
  </si>
  <si>
    <t>Niet van toepassing voor kleine dienstverleners</t>
  </si>
  <si>
    <t>In te vullen door evaluator (aantal personeelsleden ≥ 5)</t>
  </si>
  <si>
    <t>In te vullen door evaluator (aantal personeelsleden &lt; 5)</t>
  </si>
  <si>
    <r>
      <t xml:space="preserve">U kan de ingevulde WSE - standaard en bijhorende bijlagen opladen bij uw aanvraag voor een kwaliteitsregistratie via het WSE - loket. Opgelet, in het WSE - loket kan u </t>
    </r>
    <r>
      <rPr>
        <b/>
        <sz val="11"/>
        <color theme="1"/>
        <rFont val="Calibri"/>
        <family val="2"/>
        <scheme val="minor"/>
      </rPr>
      <t>maximum 10 documenten</t>
    </r>
    <r>
      <rPr>
        <sz val="11"/>
        <color theme="1"/>
        <rFont val="Calibri"/>
        <family val="2"/>
        <scheme val="minor"/>
      </rPr>
      <t xml:space="preserve"> opladen (missie en visie inbegrepen). 
Een goedgekeurde WSE - standaard is geldig tot en met 1 september 2021.</t>
    </r>
  </si>
  <si>
    <t>Resultaat controle personeelsleden &lt;5: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</si>
</sst>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18" x14ac:knownFonts="1">
    <font>
      <sz val="11"/>
      <color theme="1"/>
      <name val="Calibri"/>
      <family val="2"/>
      <scheme val="minor"/>
    </font>
    <font>
      <b/>
      <sz val="18"/>
      <color theme="1"/>
      <name val="Calibri"/>
      <family val="2"/>
      <scheme val="minor"/>
    </font>
    <font>
      <b/>
      <sz val="11"/>
      <color theme="1"/>
      <name val="Calibri"/>
      <family val="2"/>
      <scheme val="minor"/>
    </font>
    <font>
      <sz val="10"/>
      <color theme="1"/>
      <name val="Calibri"/>
      <family val="2"/>
      <scheme val="minor"/>
    </font>
    <font>
      <sz val="14"/>
      <color theme="1"/>
      <name val="Calibri"/>
      <family val="2"/>
      <scheme val="minor"/>
    </font>
    <font>
      <sz val="9"/>
      <color theme="1"/>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sz val="11"/>
      <color theme="1"/>
      <name val="Calibri"/>
      <family val="2"/>
    </font>
    <font>
      <sz val="11"/>
      <color rgb="FFFF0000"/>
      <name val="Calibri"/>
      <family val="2"/>
      <scheme val="minor"/>
    </font>
    <font>
      <sz val="11"/>
      <color rgb="FF0070C0"/>
      <name val="Calibri"/>
      <family val="2"/>
      <scheme val="minor"/>
    </font>
    <font>
      <sz val="11"/>
      <name val="Calibri"/>
      <family val="2"/>
      <scheme val="minor"/>
    </font>
    <font>
      <b/>
      <i/>
      <sz val="10"/>
      <color theme="1"/>
      <name val="Calibri"/>
      <family val="2"/>
      <scheme val="minor"/>
    </font>
    <font>
      <b/>
      <i/>
      <sz val="12"/>
      <color theme="1"/>
      <name val="Calibri"/>
      <family val="2"/>
      <scheme val="minor"/>
    </font>
    <font>
      <i/>
      <sz val="12"/>
      <color theme="1"/>
      <name val="Calibri"/>
      <family val="2"/>
      <scheme val="minor"/>
    </font>
    <font>
      <b/>
      <sz val="15"/>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darkGrid">
        <fgColor auto="1"/>
        <bgColor theme="9" tint="0.79998168889431442"/>
      </patternFill>
    </fill>
    <fill>
      <patternFill patternType="solid">
        <fgColor theme="0"/>
        <bgColor indexed="64"/>
      </patternFill>
    </fill>
    <fill>
      <patternFill patternType="solid">
        <fgColor theme="4" tint="0.79998168889431442"/>
        <bgColor indexed="64"/>
      </patternFill>
    </fill>
    <fill>
      <patternFill patternType="solid">
        <fgColor rgb="FFE3FDF7"/>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165">
    <xf numFmtId="0" fontId="0" fillId="0" borderId="0" xfId="0"/>
    <xf numFmtId="0" fontId="3" fillId="0" borderId="0" xfId="0" applyFont="1" applyAlignment="1">
      <alignment horizontal="left" vertical="top" wrapText="1"/>
    </xf>
    <xf numFmtId="0" fontId="0" fillId="0" borderId="0" xfId="0" applyFont="1" applyAlignment="1">
      <alignment horizontal="left" vertical="top"/>
    </xf>
    <xf numFmtId="0" fontId="7" fillId="4" borderId="1" xfId="0" applyFont="1" applyFill="1" applyBorder="1" applyAlignment="1">
      <alignment horizontal="left" vertical="top" wrapText="1"/>
    </xf>
    <xf numFmtId="0" fontId="7" fillId="4" borderId="1" xfId="0" applyFont="1" applyFill="1" applyBorder="1" applyAlignment="1">
      <alignment horizontal="left" vertical="top"/>
    </xf>
    <xf numFmtId="0" fontId="3" fillId="0" borderId="1" xfId="0" applyFont="1" applyBorder="1" applyAlignment="1">
      <alignment horizontal="lef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10"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0" fillId="0" borderId="0" xfId="0" applyAlignment="1">
      <alignment horizontal="left" vertical="top"/>
    </xf>
    <xf numFmtId="0" fontId="0" fillId="0" borderId="0" xfId="0" applyFont="1" applyAlignment="1">
      <alignment vertical="top" wrapText="1"/>
    </xf>
    <xf numFmtId="0" fontId="0" fillId="0" borderId="0" xfId="0" applyFont="1" applyAlignment="1">
      <alignment vertical="top"/>
    </xf>
    <xf numFmtId="0" fontId="13" fillId="10" borderId="1" xfId="0" applyFont="1" applyFill="1" applyBorder="1" applyAlignment="1" applyProtection="1">
      <alignment horizontal="center" vertical="center"/>
    </xf>
    <xf numFmtId="14" fontId="8" fillId="10" borderId="1" xfId="0" applyNumberFormat="1" applyFont="1" applyFill="1" applyBorder="1" applyAlignment="1" applyProtection="1">
      <alignment horizontal="center" vertical="center"/>
    </xf>
    <xf numFmtId="0" fontId="0" fillId="10" borderId="1" xfId="0" applyFont="1" applyFill="1" applyBorder="1" applyAlignment="1" applyProtection="1">
      <alignment vertical="center"/>
    </xf>
    <xf numFmtId="0" fontId="0" fillId="0" borderId="0" xfId="0" applyBorder="1" applyAlignment="1">
      <alignment horizontal="left"/>
    </xf>
    <xf numFmtId="14" fontId="8" fillId="10" borderId="21"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11" borderId="1" xfId="0" applyFont="1" applyFill="1" applyBorder="1" applyAlignment="1" applyProtection="1">
      <alignment horizontal="center" vertical="center"/>
      <protection locked="0"/>
    </xf>
    <xf numFmtId="0" fontId="0" fillId="11" borderId="1" xfId="0" applyFill="1" applyBorder="1" applyAlignment="1" applyProtection="1">
      <alignment horizontal="left" vertical="center" wrapText="1"/>
    </xf>
    <xf numFmtId="0" fontId="0" fillId="11" borderId="1" xfId="0" applyFill="1" applyBorder="1" applyAlignment="1" applyProtection="1">
      <alignment vertical="center"/>
    </xf>
    <xf numFmtId="0" fontId="13" fillId="11" borderId="1" xfId="0" applyFont="1" applyFill="1" applyBorder="1" applyAlignment="1" applyProtection="1">
      <alignment horizontal="center" vertical="center"/>
    </xf>
    <xf numFmtId="0" fontId="0" fillId="11" borderId="1" xfId="0" applyFont="1" applyFill="1" applyBorder="1" applyAlignment="1" applyProtection="1">
      <alignment vertical="center"/>
    </xf>
    <xf numFmtId="0" fontId="0" fillId="11" borderId="1" xfId="0" applyFont="1" applyFill="1" applyBorder="1" applyAlignment="1" applyProtection="1">
      <alignment horizontal="center" vertical="center"/>
    </xf>
    <xf numFmtId="0" fontId="6" fillId="9" borderId="19" xfId="0" applyFont="1" applyFill="1" applyBorder="1" applyAlignment="1" applyProtection="1">
      <alignment horizontal="center" vertical="center"/>
    </xf>
    <xf numFmtId="0" fontId="6" fillId="4" borderId="9" xfId="0" applyFont="1" applyFill="1" applyBorder="1" applyAlignment="1" applyProtection="1">
      <alignment vertical="top" wrapText="1"/>
    </xf>
    <xf numFmtId="0" fontId="0" fillId="10" borderId="5" xfId="0" applyFill="1" applyBorder="1" applyAlignment="1" applyProtection="1">
      <alignment horizontal="left" vertical="center"/>
    </xf>
    <xf numFmtId="0" fontId="2" fillId="0" borderId="5" xfId="0" applyFont="1" applyFill="1" applyBorder="1" applyAlignment="1" applyProtection="1">
      <alignment vertical="center" wrapText="1"/>
    </xf>
    <xf numFmtId="0" fontId="3" fillId="0" borderId="20" xfId="0" applyFont="1" applyBorder="1" applyAlignment="1" applyProtection="1">
      <alignment vertical="top" wrapText="1"/>
    </xf>
    <xf numFmtId="0" fontId="2" fillId="0" borderId="20" xfId="0" applyFont="1" applyBorder="1" applyAlignment="1" applyProtection="1">
      <alignment horizontal="center" vertical="center" wrapText="1"/>
    </xf>
    <xf numFmtId="0" fontId="3" fillId="0" borderId="20" xfId="0" applyFont="1" applyBorder="1" applyAlignment="1" applyProtection="1">
      <alignment vertical="top"/>
    </xf>
    <xf numFmtId="0" fontId="2" fillId="0" borderId="20" xfId="0" applyFont="1" applyBorder="1" applyAlignment="1" applyProtection="1">
      <alignment horizontal="center" vertical="center"/>
    </xf>
    <xf numFmtId="0" fontId="2" fillId="0" borderId="22" xfId="0" applyFont="1" applyBorder="1" applyAlignment="1" applyProtection="1">
      <alignment horizontal="center" vertical="center"/>
    </xf>
    <xf numFmtId="0" fontId="3" fillId="0" borderId="16" xfId="0" applyFont="1" applyBorder="1" applyAlignment="1" applyProtection="1">
      <alignment vertical="top" wrapText="1"/>
    </xf>
    <xf numFmtId="0" fontId="2" fillId="0" borderId="25" xfId="0" applyFont="1" applyBorder="1" applyAlignment="1" applyProtection="1">
      <alignment horizontal="center" vertical="center"/>
    </xf>
    <xf numFmtId="0" fontId="0" fillId="0" borderId="5" xfId="0" applyFont="1" applyFill="1" applyBorder="1" applyAlignment="1" applyProtection="1">
      <alignment vertical="center" wrapText="1"/>
    </xf>
    <xf numFmtId="0" fontId="2" fillId="0" borderId="34"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0" fillId="9" borderId="25" xfId="0" applyFont="1" applyFill="1" applyBorder="1" applyAlignment="1" applyProtection="1">
      <alignment vertical="top" wrapText="1"/>
    </xf>
    <xf numFmtId="0" fontId="3" fillId="0" borderId="2" xfId="0" applyFont="1" applyBorder="1" applyAlignment="1" applyProtection="1">
      <alignment vertical="top" wrapText="1"/>
    </xf>
    <xf numFmtId="0" fontId="0" fillId="8" borderId="0" xfId="0" applyFont="1" applyFill="1" applyBorder="1" applyAlignment="1" applyProtection="1">
      <alignment vertical="top"/>
    </xf>
    <xf numFmtId="0" fontId="3" fillId="0" borderId="0" xfId="0" applyFont="1" applyBorder="1" applyAlignment="1" applyProtection="1">
      <alignment vertical="top" wrapText="1"/>
    </xf>
    <xf numFmtId="0" fontId="0" fillId="0" borderId="0" xfId="0" applyFont="1" applyBorder="1" applyAlignment="1" applyProtection="1">
      <alignment vertical="top" wrapText="1"/>
    </xf>
    <xf numFmtId="0" fontId="0" fillId="0" borderId="0" xfId="0" applyFont="1" applyBorder="1" applyAlignment="1" applyProtection="1">
      <alignment vertical="top"/>
    </xf>
    <xf numFmtId="0" fontId="0" fillId="0" borderId="35" xfId="0" applyFont="1" applyBorder="1" applyAlignment="1" applyProtection="1">
      <alignment vertical="top"/>
    </xf>
    <xf numFmtId="0" fontId="0" fillId="0" borderId="0" xfId="0" applyProtection="1"/>
    <xf numFmtId="0" fontId="1" fillId="0" borderId="0" xfId="0" applyFont="1" applyBorder="1" applyAlignment="1" applyProtection="1">
      <alignment horizontal="center"/>
    </xf>
    <xf numFmtId="0" fontId="12" fillId="0" borderId="0" xfId="0" applyFont="1" applyFill="1" applyBorder="1" applyProtection="1"/>
    <xf numFmtId="0" fontId="0" fillId="0" borderId="0" xfId="0" applyFont="1" applyProtection="1"/>
    <xf numFmtId="0" fontId="0" fillId="0" borderId="0" xfId="0" applyFont="1" applyFill="1" applyBorder="1" applyAlignment="1" applyProtection="1">
      <alignment horizontal="center"/>
    </xf>
    <xf numFmtId="0" fontId="0" fillId="0" borderId="0" xfId="0" applyFont="1" applyFill="1" applyBorder="1" applyProtection="1"/>
    <xf numFmtId="0" fontId="0" fillId="0" borderId="0" xfId="0" applyFont="1" applyFill="1" applyProtection="1"/>
    <xf numFmtId="0" fontId="0" fillId="0" borderId="0" xfId="0" applyFill="1" applyProtection="1"/>
    <xf numFmtId="164" fontId="8" fillId="11" borderId="4" xfId="0" applyNumberFormat="1" applyFont="1" applyFill="1" applyBorder="1" applyAlignment="1" applyProtection="1">
      <alignment horizontal="center" vertical="center"/>
      <protection locked="0"/>
    </xf>
    <xf numFmtId="0" fontId="0" fillId="0" borderId="0" xfId="0" applyFont="1" applyBorder="1" applyAlignment="1">
      <alignment vertical="top"/>
    </xf>
    <xf numFmtId="0" fontId="17" fillId="7" borderId="37" xfId="0" applyFont="1" applyFill="1" applyBorder="1" applyAlignment="1" applyProtection="1">
      <alignment horizontal="center" vertical="center"/>
    </xf>
    <xf numFmtId="0" fontId="0" fillId="0" borderId="0" xfId="0" applyFont="1" applyBorder="1" applyAlignment="1">
      <alignment vertical="top" wrapText="1"/>
    </xf>
    <xf numFmtId="0" fontId="0" fillId="0" borderId="0" xfId="0" applyFont="1" applyBorder="1" applyAlignment="1">
      <alignment horizontal="left" vertical="top"/>
    </xf>
    <xf numFmtId="164" fontId="8" fillId="11" borderId="2" xfId="0" applyNumberFormat="1" applyFont="1" applyFill="1" applyBorder="1" applyAlignment="1" applyProtection="1">
      <alignment horizontal="center" vertical="center" wrapText="1"/>
      <protection locked="0"/>
    </xf>
    <xf numFmtId="0" fontId="0" fillId="0" borderId="0" xfId="0" applyAlignment="1">
      <alignment horizontal="left" vertical="top"/>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0" fillId="8" borderId="0" xfId="0" applyFont="1" applyFill="1" applyBorder="1" applyAlignment="1" applyProtection="1">
      <alignment horizontal="left" vertical="top"/>
    </xf>
    <xf numFmtId="49" fontId="3" fillId="0" borderId="33" xfId="0" applyNumberFormat="1" applyFont="1" applyBorder="1" applyAlignment="1" applyProtection="1">
      <alignment vertical="top" wrapText="1"/>
      <protection locked="0"/>
    </xf>
    <xf numFmtId="49" fontId="3" fillId="0" borderId="32" xfId="0" applyNumberFormat="1" applyFont="1" applyBorder="1" applyAlignment="1" applyProtection="1">
      <alignment vertical="top" wrapText="1"/>
      <protection locked="0"/>
    </xf>
    <xf numFmtId="0" fontId="0" fillId="0" borderId="0" xfId="0" applyAlignment="1">
      <alignment horizontal="left"/>
    </xf>
    <xf numFmtId="0" fontId="16" fillId="4" borderId="10" xfId="0" applyFont="1" applyFill="1" applyBorder="1" applyAlignment="1" applyProtection="1">
      <alignment horizontal="left" vertical="center"/>
    </xf>
    <xf numFmtId="0" fontId="0" fillId="0" borderId="22" xfId="0" applyFont="1" applyBorder="1" applyAlignment="1">
      <alignment vertical="top"/>
    </xf>
    <xf numFmtId="0" fontId="16" fillId="0" borderId="12" xfId="0" applyFont="1" applyFill="1" applyBorder="1" applyAlignment="1" applyProtection="1">
      <alignment horizontal="left" vertical="center"/>
    </xf>
    <xf numFmtId="0" fontId="2" fillId="0" borderId="16" xfId="0" applyFont="1" applyBorder="1" applyAlignment="1" applyProtection="1">
      <alignment horizontal="left" vertical="center"/>
    </xf>
    <xf numFmtId="0" fontId="2" fillId="0" borderId="16" xfId="0" applyFont="1" applyBorder="1" applyAlignment="1" applyProtection="1">
      <alignment horizontal="left" vertical="center" wrapText="1"/>
    </xf>
    <xf numFmtId="0" fontId="2" fillId="0" borderId="16" xfId="0" applyFont="1" applyFill="1" applyBorder="1" applyAlignment="1" applyProtection="1">
      <alignment vertical="center" wrapText="1"/>
    </xf>
    <xf numFmtId="0" fontId="2" fillId="0" borderId="16" xfId="0" applyFont="1" applyFill="1" applyBorder="1" applyAlignment="1" applyProtection="1">
      <alignment vertical="center"/>
    </xf>
    <xf numFmtId="49" fontId="3" fillId="0" borderId="16" xfId="0" applyNumberFormat="1" applyFont="1" applyBorder="1" applyAlignment="1" applyProtection="1">
      <alignment vertical="top" wrapText="1"/>
      <protection locked="0"/>
    </xf>
    <xf numFmtId="0" fontId="3" fillId="0" borderId="16" xfId="0" applyFont="1" applyFill="1" applyBorder="1" applyAlignment="1" applyProtection="1">
      <alignment vertical="top"/>
    </xf>
    <xf numFmtId="0" fontId="2" fillId="0" borderId="16" xfId="0" applyFont="1" applyFill="1" applyBorder="1" applyAlignment="1" applyProtection="1">
      <alignment horizontal="center" vertical="center"/>
    </xf>
    <xf numFmtId="0" fontId="0" fillId="8" borderId="39" xfId="0" applyFont="1" applyFill="1" applyBorder="1" applyAlignment="1" applyProtection="1">
      <alignment vertical="top"/>
    </xf>
    <xf numFmtId="49" fontId="3" fillId="0" borderId="23" xfId="0" applyNumberFormat="1" applyFont="1" applyBorder="1" applyAlignment="1" applyProtection="1">
      <alignment vertical="top" wrapText="1"/>
      <protection locked="0"/>
    </xf>
    <xf numFmtId="0" fontId="2" fillId="0" borderId="21" xfId="0" applyFont="1" applyFill="1" applyBorder="1" applyAlignment="1" applyProtection="1">
      <alignment vertical="center" wrapText="1"/>
    </xf>
    <xf numFmtId="0" fontId="0" fillId="8" borderId="16" xfId="0" applyFont="1" applyFill="1" applyBorder="1" applyAlignment="1" applyProtection="1">
      <alignment vertical="top"/>
    </xf>
    <xf numFmtId="0" fontId="0" fillId="8" borderId="40" xfId="0" applyFont="1" applyFill="1" applyBorder="1" applyAlignment="1" applyProtection="1">
      <alignment vertical="top"/>
    </xf>
    <xf numFmtId="0" fontId="2" fillId="0" borderId="21" xfId="0" applyFont="1" applyBorder="1" applyAlignment="1" applyProtection="1">
      <alignment horizontal="center" vertical="center"/>
    </xf>
    <xf numFmtId="0" fontId="2" fillId="0" borderId="3" xfId="0" applyFont="1" applyBorder="1" applyAlignment="1" applyProtection="1">
      <alignment horizontal="center" vertical="center"/>
    </xf>
    <xf numFmtId="0" fontId="0" fillId="0" borderId="6" xfId="0" applyFont="1" applyBorder="1" applyAlignment="1" applyProtection="1">
      <alignment vertical="top"/>
    </xf>
    <xf numFmtId="0" fontId="2" fillId="1" borderId="21" xfId="0" applyFont="1" applyFill="1" applyBorder="1" applyAlignment="1" applyProtection="1">
      <alignment vertical="center" wrapText="1"/>
    </xf>
    <xf numFmtId="0" fontId="2" fillId="1" borderId="3" xfId="0" applyFont="1" applyFill="1" applyBorder="1" applyAlignment="1" applyProtection="1">
      <alignment vertical="center" wrapText="1"/>
    </xf>
    <xf numFmtId="0" fontId="2" fillId="1" borderId="6" xfId="0" applyFont="1" applyFill="1" applyBorder="1" applyAlignment="1" applyProtection="1">
      <alignment vertical="center" wrapText="1"/>
    </xf>
    <xf numFmtId="0" fontId="3" fillId="1" borderId="23" xfId="0" applyFont="1" applyFill="1" applyBorder="1" applyAlignment="1" applyProtection="1">
      <alignment vertical="top" wrapText="1"/>
    </xf>
    <xf numFmtId="0" fontId="2" fillId="1" borderId="24" xfId="0" applyFont="1" applyFill="1" applyBorder="1" applyAlignment="1" applyProtection="1">
      <alignment horizontal="center" vertical="center"/>
    </xf>
    <xf numFmtId="0" fontId="3" fillId="1" borderId="25" xfId="0" applyFont="1" applyFill="1" applyBorder="1" applyAlignment="1" applyProtection="1">
      <alignment vertical="top" wrapText="1"/>
    </xf>
    <xf numFmtId="0" fontId="8" fillId="0" borderId="0" xfId="0" applyFont="1" applyAlignment="1">
      <alignment horizontal="left"/>
    </xf>
    <xf numFmtId="0" fontId="0" fillId="0" borderId="0" xfId="0" applyAlignment="1">
      <alignment horizontal="left"/>
    </xf>
    <xf numFmtId="0" fontId="0" fillId="0" borderId="0" xfId="0" applyAlignment="1">
      <alignment horizontal="left" vertical="top" wrapText="1"/>
    </xf>
    <xf numFmtId="0" fontId="4" fillId="5" borderId="9" xfId="0" applyFont="1" applyFill="1" applyBorder="1" applyAlignment="1">
      <alignment horizontal="left"/>
    </xf>
    <xf numFmtId="0" fontId="4" fillId="5" borderId="10" xfId="0" applyFont="1" applyFill="1" applyBorder="1" applyAlignment="1">
      <alignment horizontal="left"/>
    </xf>
    <xf numFmtId="0" fontId="4" fillId="5" borderId="11" xfId="0" applyFont="1" applyFill="1" applyBorder="1" applyAlignment="1">
      <alignment horizontal="left"/>
    </xf>
    <xf numFmtId="0" fontId="9" fillId="0" borderId="0" xfId="0" applyFont="1" applyAlignment="1">
      <alignment horizontal="left" vertical="top" wrapText="1"/>
    </xf>
    <xf numFmtId="0" fontId="0" fillId="0" borderId="0" xfId="0" applyAlignment="1">
      <alignment horizontal="left" vertical="top"/>
    </xf>
    <xf numFmtId="0" fontId="0" fillId="0" borderId="4" xfId="0" applyBorder="1" applyAlignment="1">
      <alignment horizontal="left" vertical="top" wrapText="1"/>
    </xf>
    <xf numFmtId="0" fontId="0" fillId="0" borderId="17"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wrapText="1"/>
    </xf>
    <xf numFmtId="0" fontId="0" fillId="0" borderId="0" xfId="0" applyBorder="1" applyAlignment="1">
      <alignment horizontal="left" wrapText="1"/>
    </xf>
    <xf numFmtId="0" fontId="2" fillId="0" borderId="0" xfId="0" applyFont="1" applyAlignment="1">
      <alignment horizontal="left" wrapText="1"/>
    </xf>
    <xf numFmtId="0" fontId="0" fillId="0" borderId="26" xfId="0" applyBorder="1" applyAlignment="1">
      <alignment horizontal="left" vertical="top" wrapText="1"/>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xf numFmtId="0" fontId="1" fillId="0" borderId="9" xfId="0" applyFont="1" applyBorder="1" applyAlignment="1" applyProtection="1">
      <alignment horizontal="center"/>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0" fontId="0" fillId="10" borderId="5" xfId="0" applyFill="1" applyBorder="1" applyAlignment="1" applyProtection="1">
      <alignment horizontal="left" vertical="center"/>
    </xf>
    <xf numFmtId="0" fontId="0" fillId="10" borderId="16" xfId="0" applyFill="1" applyBorder="1" applyAlignment="1" applyProtection="1">
      <alignment horizontal="left" vertical="center"/>
    </xf>
    <xf numFmtId="0" fontId="0" fillId="10" borderId="20" xfId="0" applyFill="1" applyBorder="1" applyAlignment="1" applyProtection="1">
      <alignment horizontal="left" vertical="center"/>
    </xf>
    <xf numFmtId="0" fontId="0" fillId="10" borderId="21" xfId="0" applyFill="1" applyBorder="1" applyAlignment="1" applyProtection="1">
      <alignment horizontal="center"/>
    </xf>
    <xf numFmtId="0" fontId="0" fillId="10" borderId="3" xfId="0" applyFill="1" applyBorder="1" applyAlignment="1" applyProtection="1">
      <alignment horizontal="center"/>
    </xf>
    <xf numFmtId="0" fontId="0" fillId="10" borderId="18" xfId="0" applyFill="1" applyBorder="1" applyAlignment="1" applyProtection="1">
      <alignment horizontal="center"/>
    </xf>
    <xf numFmtId="0" fontId="0" fillId="10" borderId="0" xfId="0" applyFill="1" applyBorder="1" applyAlignment="1" applyProtection="1">
      <alignment horizontal="center"/>
    </xf>
    <xf numFmtId="0" fontId="0" fillId="10" borderId="23" xfId="0" applyFill="1" applyBorder="1" applyAlignment="1" applyProtection="1">
      <alignment horizontal="center"/>
    </xf>
    <xf numFmtId="0" fontId="0" fillId="10" borderId="24" xfId="0" applyFill="1" applyBorder="1" applyAlignment="1" applyProtection="1">
      <alignment horizontal="center"/>
    </xf>
    <xf numFmtId="0" fontId="8" fillId="11" borderId="17" xfId="0" applyFont="1" applyFill="1" applyBorder="1" applyAlignment="1" applyProtection="1">
      <alignment horizontal="center" vertical="center"/>
      <protection locked="0"/>
    </xf>
    <xf numFmtId="0" fontId="8" fillId="11" borderId="2" xfId="0" applyFont="1" applyFill="1" applyBorder="1" applyAlignment="1" applyProtection="1">
      <alignment horizontal="center" vertical="center"/>
      <protection locked="0"/>
    </xf>
    <xf numFmtId="0" fontId="5" fillId="6" borderId="23" xfId="0" applyFont="1" applyFill="1" applyBorder="1" applyAlignment="1" applyProtection="1">
      <alignment wrapText="1"/>
    </xf>
    <xf numFmtId="0" fontId="5" fillId="6" borderId="24" xfId="0" applyFont="1" applyFill="1" applyBorder="1" applyAlignment="1" applyProtection="1">
      <alignment wrapText="1"/>
    </xf>
    <xf numFmtId="0" fontId="5" fillId="6" borderId="25" xfId="0" applyFont="1" applyFill="1" applyBorder="1" applyAlignment="1" applyProtection="1">
      <alignment wrapText="1"/>
    </xf>
    <xf numFmtId="0" fontId="5" fillId="6" borderId="4" xfId="0" applyFont="1" applyFill="1" applyBorder="1" applyAlignment="1" applyProtection="1">
      <alignment wrapText="1"/>
    </xf>
    <xf numFmtId="0" fontId="5" fillId="6" borderId="17" xfId="0" applyFont="1" applyFill="1" applyBorder="1" applyAlignment="1" applyProtection="1">
      <alignment wrapText="1"/>
    </xf>
    <xf numFmtId="0" fontId="5" fillId="6" borderId="2" xfId="0" applyFont="1" applyFill="1" applyBorder="1" applyAlignment="1" applyProtection="1">
      <alignment wrapText="1"/>
    </xf>
    <xf numFmtId="0" fontId="16" fillId="4" borderId="15" xfId="0" applyFont="1" applyFill="1" applyBorder="1" applyAlignment="1" applyProtection="1">
      <alignment horizontal="left" vertical="center"/>
    </xf>
    <xf numFmtId="0" fontId="8" fillId="5" borderId="9" xfId="0" applyFont="1" applyFill="1" applyBorder="1" applyAlignment="1">
      <alignment horizontal="left" vertical="top"/>
    </xf>
    <xf numFmtId="0" fontId="8" fillId="5" borderId="10" xfId="0" applyFont="1" applyFill="1" applyBorder="1" applyAlignment="1">
      <alignment horizontal="left" vertical="top"/>
    </xf>
    <xf numFmtId="0" fontId="8" fillId="5" borderId="11" xfId="0" applyFont="1" applyFill="1" applyBorder="1" applyAlignment="1">
      <alignment horizontal="left" vertical="top"/>
    </xf>
    <xf numFmtId="0" fontId="0" fillId="5" borderId="10" xfId="0" applyFont="1" applyFill="1" applyBorder="1" applyAlignment="1">
      <alignment horizontal="left" vertical="top"/>
    </xf>
    <xf numFmtId="0" fontId="0" fillId="5" borderId="11" xfId="0" applyFont="1" applyFill="1" applyBorder="1" applyAlignment="1">
      <alignment horizontal="left" vertical="top"/>
    </xf>
    <xf numFmtId="0" fontId="14" fillId="6" borderId="18" xfId="0" applyFont="1" applyFill="1" applyBorder="1" applyAlignment="1" applyProtection="1"/>
    <xf numFmtId="0" fontId="15" fillId="6" borderId="0" xfId="0" applyFont="1" applyFill="1" applyBorder="1" applyAlignment="1" applyProtection="1"/>
    <xf numFmtId="0" fontId="15" fillId="6" borderId="38" xfId="0" applyFont="1" applyFill="1" applyBorder="1" applyAlignment="1" applyProtection="1"/>
    <xf numFmtId="0" fontId="5" fillId="6" borderId="18" xfId="0" applyFont="1" applyFill="1" applyBorder="1" applyAlignment="1" applyProtection="1">
      <alignment wrapText="1"/>
    </xf>
    <xf numFmtId="0" fontId="5" fillId="6" borderId="0" xfId="0" applyFont="1" applyFill="1" applyBorder="1" applyAlignment="1" applyProtection="1">
      <alignment wrapText="1"/>
    </xf>
    <xf numFmtId="0" fontId="5" fillId="6" borderId="22" xfId="0" applyFont="1" applyFill="1" applyBorder="1" applyAlignment="1" applyProtection="1">
      <alignment wrapText="1"/>
    </xf>
    <xf numFmtId="0" fontId="8" fillId="5" borderId="9" xfId="0" applyFont="1" applyFill="1" applyBorder="1" applyAlignment="1" applyProtection="1">
      <alignment vertical="top" wrapText="1"/>
    </xf>
    <xf numFmtId="0" fontId="8" fillId="5" borderId="10" xfId="0" applyFont="1" applyFill="1" applyBorder="1" applyAlignment="1" applyProtection="1">
      <alignment vertical="top" wrapText="1"/>
    </xf>
    <xf numFmtId="0" fontId="14" fillId="2" borderId="12" xfId="0" applyFont="1" applyFill="1" applyBorder="1" applyAlignment="1" applyProtection="1">
      <alignment wrapText="1"/>
    </xf>
    <xf numFmtId="0" fontId="15" fillId="2" borderId="0" xfId="0" applyFont="1" applyFill="1" applyBorder="1" applyAlignment="1" applyProtection="1">
      <alignment wrapText="1"/>
    </xf>
    <xf numFmtId="0" fontId="15" fillId="6" borderId="22" xfId="0" applyFont="1" applyFill="1" applyBorder="1" applyAlignment="1" applyProtection="1"/>
    <xf numFmtId="0" fontId="0" fillId="3" borderId="7" xfId="0" applyFont="1" applyFill="1" applyBorder="1" applyAlignment="1" applyProtection="1">
      <alignment vertical="top" wrapText="1"/>
    </xf>
    <xf numFmtId="0" fontId="0" fillId="3" borderId="17" xfId="0" applyFont="1" applyFill="1" applyBorder="1" applyAlignment="1" applyProtection="1">
      <alignment vertical="top" wrapText="1"/>
    </xf>
    <xf numFmtId="0" fontId="0" fillId="0" borderId="13" xfId="0" applyFont="1" applyBorder="1" applyAlignment="1" applyProtection="1">
      <alignment vertical="top" wrapText="1"/>
    </xf>
    <xf numFmtId="0" fontId="0" fillId="0" borderId="3" xfId="0" applyFont="1" applyBorder="1" applyAlignment="1" applyProtection="1">
      <alignment vertical="top" wrapText="1"/>
    </xf>
    <xf numFmtId="0" fontId="0" fillId="0" borderId="14" xfId="0" applyFont="1" applyBorder="1" applyAlignment="1" applyProtection="1">
      <alignment vertical="top" wrapText="1"/>
    </xf>
    <xf numFmtId="0" fontId="0" fillId="3" borderId="8" xfId="0" applyFont="1" applyFill="1" applyBorder="1" applyAlignment="1" applyProtection="1">
      <alignment vertical="top" wrapText="1"/>
    </xf>
    <xf numFmtId="0" fontId="7" fillId="5" borderId="1" xfId="0" applyFont="1" applyFill="1" applyBorder="1" applyAlignment="1">
      <alignment horizontal="left" vertical="top" wrapText="1"/>
    </xf>
    <xf numFmtId="0" fontId="7" fillId="5" borderId="4" xfId="0" applyFont="1" applyFill="1" applyBorder="1" applyAlignment="1">
      <alignment horizontal="left" vertical="top" wrapText="1"/>
    </xf>
    <xf numFmtId="0" fontId="7" fillId="5" borderId="17" xfId="0" applyFont="1" applyFill="1" applyBorder="1" applyAlignment="1">
      <alignment horizontal="left" vertical="top" wrapText="1"/>
    </xf>
    <xf numFmtId="0" fontId="7" fillId="5" borderId="2" xfId="0" applyFont="1" applyFill="1" applyBorder="1" applyAlignment="1">
      <alignment horizontal="left" vertical="top" wrapText="1"/>
    </xf>
    <xf numFmtId="0" fontId="0" fillId="10" borderId="1" xfId="0" applyFill="1" applyBorder="1" applyAlignment="1" applyProtection="1">
      <alignment horizontal="center"/>
    </xf>
    <xf numFmtId="0" fontId="8" fillId="10" borderId="1" xfId="0" applyFont="1" applyFill="1" applyBorder="1" applyAlignment="1" applyProtection="1">
      <alignment horizontal="center"/>
    </xf>
  </cellXfs>
  <cellStyles count="1">
    <cellStyle name="Standaard" xfId="0" builtinId="0"/>
  </cellStyles>
  <dxfs count="19">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4" tint="0.79998168889431442"/>
        </patternFill>
      </fill>
    </dxf>
  </dxfs>
  <tableStyles count="0" defaultTableStyle="TableStyleMedium2" defaultPivotStyle="PivotStyleLight16"/>
  <colors>
    <mruColors>
      <color rgb="FFFF3737"/>
      <color rgb="FFE3FDF7"/>
      <color rgb="FFC9EDC9"/>
      <color rgb="FFABE3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54A91-FCF2-467A-B438-D47A56E52DDD}">
  <sheetPr codeName="Blad2">
    <pageSetUpPr fitToPage="1"/>
  </sheetPr>
  <dimension ref="A1:J58"/>
  <sheetViews>
    <sheetView showGridLines="0" topLeftCell="A41" zoomScale="95" zoomScaleNormal="95" workbookViewId="0">
      <selection activeCell="L54" sqref="L54"/>
    </sheetView>
  </sheetViews>
  <sheetFormatPr defaultColWidth="8.81640625" defaultRowHeight="14.5" x14ac:dyDescent="0.35"/>
  <cols>
    <col min="1" max="9" width="8.81640625" style="10"/>
    <col min="10" max="10" width="61.453125" style="10" customWidth="1"/>
    <col min="11" max="16384" width="8.81640625" style="10"/>
  </cols>
  <sheetData>
    <row r="1" spans="1:10" ht="19" thickBot="1" x14ac:dyDescent="0.5">
      <c r="A1" s="99" t="s">
        <v>31</v>
      </c>
      <c r="B1" s="100"/>
      <c r="C1" s="100"/>
      <c r="D1" s="100"/>
      <c r="E1" s="100"/>
      <c r="F1" s="100"/>
      <c r="G1" s="100"/>
      <c r="H1" s="100"/>
      <c r="I1" s="100"/>
      <c r="J1" s="101"/>
    </row>
    <row r="2" spans="1:10" s="71" customFormat="1" x14ac:dyDescent="0.35"/>
    <row r="3" spans="1:10" s="71" customFormat="1" ht="15.5" x14ac:dyDescent="0.35">
      <c r="A3" s="96" t="s">
        <v>103</v>
      </c>
      <c r="B3" s="96"/>
      <c r="C3" s="96"/>
      <c r="D3" s="96"/>
      <c r="E3" s="96"/>
      <c r="F3" s="96"/>
      <c r="G3" s="96"/>
      <c r="H3" s="96"/>
      <c r="I3" s="96"/>
      <c r="J3" s="96"/>
    </row>
    <row r="4" spans="1:10" s="71" customFormat="1" x14ac:dyDescent="0.35">
      <c r="B4" s="71" t="s">
        <v>105</v>
      </c>
    </row>
    <row r="5" spans="1:10" s="71" customFormat="1" x14ac:dyDescent="0.35">
      <c r="B5" s="71" t="s">
        <v>104</v>
      </c>
    </row>
    <row r="6" spans="1:10" s="71" customFormat="1" x14ac:dyDescent="0.35">
      <c r="B6" s="71" t="s">
        <v>106</v>
      </c>
    </row>
    <row r="7" spans="1:10" s="71" customFormat="1" x14ac:dyDescent="0.35">
      <c r="B7" s="71" t="s">
        <v>107</v>
      </c>
    </row>
    <row r="8" spans="1:10" s="71" customFormat="1" x14ac:dyDescent="0.35"/>
    <row r="10" spans="1:10" ht="15.5" x14ac:dyDescent="0.35">
      <c r="A10" s="96" t="s">
        <v>11</v>
      </c>
      <c r="B10" s="96"/>
      <c r="C10" s="96"/>
      <c r="D10" s="96"/>
      <c r="E10" s="96"/>
      <c r="F10" s="96"/>
      <c r="G10" s="96"/>
      <c r="H10" s="96"/>
      <c r="I10" s="96"/>
      <c r="J10" s="96"/>
    </row>
    <row r="12" spans="1:10" ht="59" customHeight="1" x14ac:dyDescent="0.35">
      <c r="B12" s="102" t="s">
        <v>112</v>
      </c>
      <c r="C12" s="103"/>
      <c r="D12" s="103"/>
      <c r="E12" s="103"/>
      <c r="F12" s="103"/>
      <c r="G12" s="103"/>
      <c r="H12" s="103"/>
      <c r="I12" s="103"/>
      <c r="J12" s="103"/>
    </row>
    <row r="13" spans="1:10" s="71" customFormat="1" x14ac:dyDescent="0.35"/>
    <row r="15" spans="1:10" ht="15.5" x14ac:dyDescent="0.35">
      <c r="A15" s="96" t="s">
        <v>29</v>
      </c>
      <c r="B15" s="96"/>
      <c r="C15" s="96"/>
      <c r="D15" s="96"/>
      <c r="E15" s="96"/>
      <c r="F15" s="96"/>
      <c r="G15" s="96"/>
      <c r="H15" s="96"/>
      <c r="I15" s="96"/>
      <c r="J15" s="96"/>
    </row>
    <row r="17" spans="1:10" ht="80" customHeight="1" x14ac:dyDescent="0.35">
      <c r="A17" s="104" t="s">
        <v>108</v>
      </c>
      <c r="B17" s="105"/>
      <c r="C17" s="105"/>
      <c r="D17" s="105"/>
      <c r="E17" s="105"/>
      <c r="F17" s="105"/>
      <c r="G17" s="105"/>
      <c r="H17" s="105"/>
      <c r="I17" s="105"/>
      <c r="J17" s="106"/>
    </row>
    <row r="19" spans="1:10" x14ac:dyDescent="0.35">
      <c r="A19" s="97" t="s">
        <v>50</v>
      </c>
      <c r="B19" s="97"/>
      <c r="C19" s="97"/>
      <c r="D19" s="97"/>
      <c r="E19" s="97"/>
      <c r="F19" s="97"/>
      <c r="G19" s="97"/>
      <c r="H19" s="97"/>
      <c r="I19" s="97"/>
      <c r="J19" s="97"/>
    </row>
    <row r="20" spans="1:10" x14ac:dyDescent="0.35">
      <c r="A20" s="97" t="s">
        <v>51</v>
      </c>
      <c r="B20" s="97"/>
      <c r="C20" s="97"/>
      <c r="D20" s="97"/>
      <c r="E20" s="97"/>
      <c r="F20" s="97"/>
      <c r="G20" s="97"/>
      <c r="H20" s="97"/>
      <c r="I20" s="97"/>
      <c r="J20" s="97"/>
    </row>
    <row r="22" spans="1:10" x14ac:dyDescent="0.35">
      <c r="A22" s="97" t="s">
        <v>52</v>
      </c>
      <c r="B22" s="97"/>
      <c r="C22" s="97"/>
      <c r="D22" s="97"/>
      <c r="E22" s="97"/>
      <c r="F22" s="97"/>
      <c r="G22" s="97"/>
      <c r="H22" s="97"/>
      <c r="I22" s="97"/>
      <c r="J22" s="97"/>
    </row>
    <row r="23" spans="1:10" s="71" customFormat="1" x14ac:dyDescent="0.35">
      <c r="B23" s="97" t="s">
        <v>109</v>
      </c>
      <c r="C23" s="97"/>
      <c r="D23" s="97"/>
      <c r="E23" s="97"/>
      <c r="F23" s="97"/>
      <c r="G23" s="97"/>
      <c r="H23" s="97"/>
      <c r="I23" s="97"/>
      <c r="J23" s="97"/>
    </row>
    <row r="24" spans="1:10" s="71" customFormat="1" x14ac:dyDescent="0.35">
      <c r="B24" s="97" t="s">
        <v>110</v>
      </c>
      <c r="C24" s="97"/>
      <c r="D24" s="97"/>
      <c r="E24" s="97"/>
      <c r="F24" s="97"/>
      <c r="G24" s="97"/>
      <c r="H24" s="97"/>
      <c r="I24" s="97"/>
      <c r="J24" s="97"/>
    </row>
    <row r="25" spans="1:10" x14ac:dyDescent="0.35">
      <c r="B25" s="97" t="s">
        <v>111</v>
      </c>
      <c r="C25" s="97"/>
      <c r="D25" s="97"/>
      <c r="E25" s="97"/>
      <c r="F25" s="97"/>
      <c r="G25" s="97"/>
      <c r="H25" s="97"/>
      <c r="I25" s="97"/>
      <c r="J25" s="97"/>
    </row>
    <row r="26" spans="1:10" x14ac:dyDescent="0.35">
      <c r="B26" s="107" t="s">
        <v>53</v>
      </c>
      <c r="C26" s="107"/>
      <c r="D26" s="107"/>
      <c r="E26" s="107"/>
      <c r="F26" s="107"/>
      <c r="G26" s="107"/>
      <c r="H26" s="107"/>
      <c r="I26" s="107"/>
      <c r="J26" s="107"/>
    </row>
    <row r="27" spans="1:10" x14ac:dyDescent="0.35">
      <c r="B27" s="97" t="s">
        <v>54</v>
      </c>
      <c r="C27" s="97"/>
      <c r="D27" s="97"/>
      <c r="E27" s="97"/>
      <c r="F27" s="97"/>
      <c r="G27" s="97"/>
      <c r="H27" s="97"/>
      <c r="I27" s="97"/>
      <c r="J27" s="97"/>
    </row>
    <row r="28" spans="1:10" x14ac:dyDescent="0.35">
      <c r="B28" s="97" t="s">
        <v>55</v>
      </c>
      <c r="C28" s="97"/>
      <c r="D28" s="97"/>
      <c r="E28" s="97"/>
      <c r="F28" s="97"/>
      <c r="G28" s="97"/>
      <c r="H28" s="97"/>
      <c r="I28" s="97"/>
      <c r="J28" s="97"/>
    </row>
    <row r="29" spans="1:10" x14ac:dyDescent="0.35">
      <c r="B29" s="97" t="s">
        <v>12</v>
      </c>
      <c r="C29" s="97"/>
      <c r="D29" s="97"/>
      <c r="E29" s="97"/>
      <c r="F29" s="97"/>
      <c r="G29" s="97"/>
      <c r="H29" s="97"/>
      <c r="I29" s="97"/>
      <c r="J29" s="97"/>
    </row>
    <row r="30" spans="1:10" ht="15" customHeight="1" x14ac:dyDescent="0.35">
      <c r="B30" s="107" t="s">
        <v>94</v>
      </c>
      <c r="C30" s="107"/>
      <c r="D30" s="107"/>
      <c r="E30" s="107"/>
      <c r="F30" s="107"/>
      <c r="G30" s="107"/>
      <c r="H30" s="107"/>
      <c r="I30" s="107"/>
      <c r="J30" s="107"/>
    </row>
    <row r="31" spans="1:10" ht="15" customHeight="1" x14ac:dyDescent="0.35">
      <c r="B31" s="109" t="s">
        <v>59</v>
      </c>
      <c r="C31" s="109"/>
      <c r="D31" s="109"/>
      <c r="E31" s="109"/>
      <c r="F31" s="109"/>
      <c r="G31" s="109"/>
      <c r="H31" s="109"/>
      <c r="I31" s="109"/>
      <c r="J31" s="109"/>
    </row>
    <row r="32" spans="1:10" x14ac:dyDescent="0.35">
      <c r="B32" s="97" t="s">
        <v>56</v>
      </c>
      <c r="C32" s="97"/>
      <c r="D32" s="97"/>
      <c r="E32" s="97"/>
      <c r="F32" s="97"/>
      <c r="G32" s="97"/>
      <c r="H32" s="97"/>
      <c r="I32" s="97"/>
      <c r="J32" s="97"/>
    </row>
    <row r="33" spans="1:10" x14ac:dyDescent="0.35">
      <c r="B33" s="97" t="s">
        <v>30</v>
      </c>
      <c r="C33" s="97"/>
      <c r="D33" s="97"/>
      <c r="E33" s="97"/>
      <c r="F33" s="97"/>
      <c r="G33" s="97"/>
      <c r="H33" s="97"/>
      <c r="I33" s="97"/>
      <c r="J33" s="97"/>
    </row>
    <row r="34" spans="1:10" ht="15" customHeight="1" x14ac:dyDescent="0.35">
      <c r="B34" s="107" t="s">
        <v>57</v>
      </c>
      <c r="C34" s="107"/>
      <c r="D34" s="107"/>
      <c r="E34" s="107"/>
      <c r="F34" s="107"/>
      <c r="G34" s="107"/>
      <c r="H34" s="107"/>
      <c r="I34" s="107"/>
      <c r="J34" s="107"/>
    </row>
    <row r="36" spans="1:10" s="12" customFormat="1" ht="14.5" customHeight="1" x14ac:dyDescent="0.35">
      <c r="A36" s="98" t="s">
        <v>32</v>
      </c>
      <c r="B36" s="98"/>
      <c r="C36" s="98"/>
      <c r="D36" s="98"/>
      <c r="E36" s="98"/>
      <c r="F36" s="98"/>
      <c r="G36" s="98"/>
      <c r="H36" s="98"/>
      <c r="I36" s="98"/>
      <c r="J36" s="98"/>
    </row>
    <row r="39" spans="1:10" ht="15.5" x14ac:dyDescent="0.35">
      <c r="A39" s="96" t="s">
        <v>13</v>
      </c>
      <c r="B39" s="96"/>
      <c r="C39" s="96"/>
      <c r="D39" s="96"/>
      <c r="E39" s="96"/>
      <c r="F39" s="96"/>
      <c r="G39" s="96"/>
      <c r="H39" s="96"/>
      <c r="I39" s="96"/>
      <c r="J39" s="96"/>
    </row>
    <row r="41" spans="1:10" ht="29" customHeight="1" x14ac:dyDescent="0.35">
      <c r="A41" s="107" t="s">
        <v>90</v>
      </c>
      <c r="B41" s="107"/>
      <c r="C41" s="107"/>
      <c r="D41" s="107"/>
      <c r="E41" s="107"/>
      <c r="F41" s="107"/>
      <c r="G41" s="107"/>
      <c r="H41" s="107"/>
      <c r="I41" s="107"/>
      <c r="J41" s="107"/>
    </row>
    <row r="42" spans="1:10" ht="15" customHeight="1" x14ac:dyDescent="0.35">
      <c r="A42" s="107" t="s">
        <v>95</v>
      </c>
      <c r="B42" s="107"/>
      <c r="C42" s="107"/>
      <c r="D42" s="107"/>
      <c r="E42" s="107"/>
      <c r="F42" s="107"/>
      <c r="G42" s="107"/>
      <c r="H42" s="107"/>
      <c r="I42" s="107"/>
      <c r="J42" s="107"/>
    </row>
    <row r="43" spans="1:10" ht="15" customHeight="1" x14ac:dyDescent="0.35">
      <c r="A43" s="11"/>
      <c r="B43" s="11"/>
      <c r="C43" s="11"/>
      <c r="D43" s="11"/>
      <c r="E43" s="11"/>
      <c r="F43" s="11"/>
      <c r="G43" s="11"/>
      <c r="H43" s="11"/>
      <c r="I43" s="11"/>
      <c r="J43" s="11"/>
    </row>
    <row r="45" spans="1:10" ht="15.5" x14ac:dyDescent="0.35">
      <c r="A45" s="96" t="s">
        <v>58</v>
      </c>
      <c r="B45" s="96"/>
      <c r="C45" s="96"/>
      <c r="D45" s="96"/>
      <c r="E45" s="96"/>
      <c r="F45" s="96"/>
      <c r="G45" s="96"/>
      <c r="H45" s="96"/>
      <c r="I45" s="96"/>
      <c r="J45" s="96"/>
    </row>
    <row r="47" spans="1:10" x14ac:dyDescent="0.35">
      <c r="A47" s="97" t="s">
        <v>93</v>
      </c>
      <c r="B47" s="97"/>
      <c r="C47" s="97"/>
      <c r="D47" s="97"/>
      <c r="E47" s="97"/>
      <c r="F47" s="97"/>
      <c r="G47" s="97"/>
      <c r="H47" s="97"/>
      <c r="I47" s="97"/>
      <c r="J47" s="97"/>
    </row>
    <row r="49" spans="1:10" ht="14.5" customHeight="1" thickBot="1" x14ac:dyDescent="0.4">
      <c r="A49" s="108" t="s">
        <v>91</v>
      </c>
      <c r="B49" s="108"/>
      <c r="C49" s="108"/>
      <c r="D49" s="108"/>
      <c r="E49" s="108"/>
      <c r="F49" s="108"/>
      <c r="G49" s="108"/>
      <c r="H49" s="108"/>
      <c r="I49" s="108"/>
      <c r="J49" s="108"/>
    </row>
    <row r="50" spans="1:10" x14ac:dyDescent="0.35">
      <c r="A50" s="18"/>
      <c r="B50" s="18"/>
      <c r="C50" s="110" t="s">
        <v>85</v>
      </c>
      <c r="D50" s="111"/>
      <c r="E50" s="111"/>
      <c r="F50" s="111"/>
      <c r="G50" s="111"/>
      <c r="H50" s="111"/>
      <c r="I50" s="111"/>
      <c r="J50" s="112"/>
    </row>
    <row r="51" spans="1:10" ht="83" customHeight="1" thickBot="1" x14ac:dyDescent="0.4">
      <c r="A51" s="18"/>
      <c r="B51" s="18"/>
      <c r="C51" s="113"/>
      <c r="D51" s="114"/>
      <c r="E51" s="114"/>
      <c r="F51" s="114"/>
      <c r="G51" s="114"/>
      <c r="H51" s="114"/>
      <c r="I51" s="114"/>
      <c r="J51" s="115"/>
    </row>
    <row r="52" spans="1:10" ht="14.5" customHeight="1" x14ac:dyDescent="0.35">
      <c r="A52" s="108" t="s">
        <v>92</v>
      </c>
      <c r="B52" s="108"/>
      <c r="C52" s="108"/>
      <c r="D52" s="108"/>
      <c r="E52" s="108"/>
      <c r="F52" s="108"/>
      <c r="G52" s="108"/>
      <c r="H52" s="108"/>
      <c r="I52" s="108"/>
      <c r="J52" s="108"/>
    </row>
    <row r="55" spans="1:10" ht="15.5" x14ac:dyDescent="0.35">
      <c r="A55" s="96" t="s">
        <v>74</v>
      </c>
      <c r="B55" s="96"/>
      <c r="C55" s="96"/>
      <c r="D55" s="96"/>
      <c r="E55" s="96"/>
      <c r="F55" s="96"/>
      <c r="G55" s="96"/>
      <c r="H55" s="96"/>
      <c r="I55" s="96"/>
      <c r="J55" s="96"/>
    </row>
    <row r="57" spans="1:10" ht="50" customHeight="1" x14ac:dyDescent="0.35">
      <c r="A57" s="98" t="s">
        <v>121</v>
      </c>
      <c r="B57" s="98"/>
      <c r="C57" s="98"/>
      <c r="D57" s="98"/>
      <c r="E57" s="98"/>
      <c r="F57" s="98"/>
      <c r="G57" s="98"/>
      <c r="H57" s="98"/>
      <c r="I57" s="98"/>
      <c r="J57" s="98"/>
    </row>
    <row r="58" spans="1:10" x14ac:dyDescent="0.35">
      <c r="A58" s="9"/>
    </row>
  </sheetData>
  <sheetProtection algorithmName="SHA-512" hashValue="WlTnKllTohYH8cD7DnKKQSR5YuP3brvoJJJNOdHI/qvSjK19ggAZZw07VPX6LAre/31t7TVRa9G3NQJuQO+iTw==" saltValue="RPzb0hf5JlulUcmm6VDyGA==" spinCount="100000" sheet="1" selectLockedCells="1" selectUnlockedCells="1"/>
  <mergeCells count="32">
    <mergeCell ref="B25:J25"/>
    <mergeCell ref="A55:J55"/>
    <mergeCell ref="A52:J52"/>
    <mergeCell ref="B30:J30"/>
    <mergeCell ref="B32:J32"/>
    <mergeCell ref="B31:J31"/>
    <mergeCell ref="B33:J33"/>
    <mergeCell ref="B34:J34"/>
    <mergeCell ref="A49:J49"/>
    <mergeCell ref="C50:J51"/>
    <mergeCell ref="A39:J39"/>
    <mergeCell ref="A41:J41"/>
    <mergeCell ref="A45:J45"/>
    <mergeCell ref="A47:J47"/>
    <mergeCell ref="A36:J36"/>
    <mergeCell ref="A42:J42"/>
    <mergeCell ref="A3:J3"/>
    <mergeCell ref="B23:J23"/>
    <mergeCell ref="B24:J24"/>
    <mergeCell ref="A57:J57"/>
    <mergeCell ref="A1:J1"/>
    <mergeCell ref="A10:J10"/>
    <mergeCell ref="B12:J12"/>
    <mergeCell ref="B29:J29"/>
    <mergeCell ref="A15:J15"/>
    <mergeCell ref="A17:J17"/>
    <mergeCell ref="A19:J19"/>
    <mergeCell ref="A20:J20"/>
    <mergeCell ref="A22:J22"/>
    <mergeCell ref="B26:J26"/>
    <mergeCell ref="B27:J27"/>
    <mergeCell ref="B28:J28"/>
  </mergeCells>
  <pageMargins left="0.7" right="0.7" top="0.75" bottom="0.75" header="0.3" footer="0.3"/>
  <pageSetup paperSize="9"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E18"/>
  <sheetViews>
    <sheetView showGridLines="0" tabSelected="1" zoomScale="82" zoomScaleNormal="82" workbookViewId="0">
      <selection activeCell="B4" sqref="B4:D4"/>
    </sheetView>
  </sheetViews>
  <sheetFormatPr defaultColWidth="23.6328125" defaultRowHeight="14.5" x14ac:dyDescent="0.35"/>
  <cols>
    <col min="1" max="1" width="38.6328125" style="50" customWidth="1"/>
    <col min="2" max="2" width="31.1796875" style="50" customWidth="1"/>
    <col min="3" max="3" width="32.6328125" style="50" customWidth="1"/>
    <col min="4" max="4" width="28.08984375" style="50" customWidth="1"/>
    <col min="5" max="5" width="25.6328125" style="50" customWidth="1"/>
    <col min="6" max="6" width="23.6328125" style="50"/>
    <col min="7" max="7" width="17.6328125" style="50" customWidth="1"/>
    <col min="8" max="8" width="17.36328125" style="50" customWidth="1"/>
    <col min="9" max="16384" width="23.6328125" style="50"/>
  </cols>
  <sheetData>
    <row r="1" spans="1:5" ht="22.75" customHeight="1" thickBot="1" x14ac:dyDescent="0.6">
      <c r="A1" s="116" t="s">
        <v>28</v>
      </c>
      <c r="B1" s="117"/>
      <c r="C1" s="117"/>
      <c r="D1" s="118"/>
    </row>
    <row r="2" spans="1:5" ht="20" customHeight="1" x14ac:dyDescent="0.55000000000000004">
      <c r="A2" s="51"/>
      <c r="B2" s="51"/>
      <c r="C2" s="51"/>
      <c r="D2" s="51"/>
    </row>
    <row r="3" spans="1:5" ht="20" customHeight="1" x14ac:dyDescent="0.35">
      <c r="A3" s="24" t="s">
        <v>62</v>
      </c>
      <c r="B3" s="52"/>
      <c r="C3" s="52"/>
      <c r="D3" s="52"/>
      <c r="E3" s="53"/>
    </row>
    <row r="4" spans="1:5" ht="20" customHeight="1" x14ac:dyDescent="0.35">
      <c r="A4" s="25" t="s">
        <v>1</v>
      </c>
      <c r="B4" s="128"/>
      <c r="C4" s="128"/>
      <c r="D4" s="129"/>
      <c r="E4" s="53"/>
    </row>
    <row r="5" spans="1:5" ht="21.65" customHeight="1" x14ac:dyDescent="0.35">
      <c r="A5" s="23" t="s">
        <v>0</v>
      </c>
      <c r="B5" s="58"/>
      <c r="C5" s="26" t="s">
        <v>60</v>
      </c>
      <c r="D5" s="21"/>
      <c r="E5" s="53"/>
    </row>
    <row r="6" spans="1:5" ht="45" customHeight="1" x14ac:dyDescent="0.35">
      <c r="A6" s="22" t="s">
        <v>61</v>
      </c>
      <c r="B6" s="63"/>
      <c r="C6" s="54"/>
      <c r="D6" s="54"/>
      <c r="E6" s="53"/>
    </row>
    <row r="7" spans="1:5" ht="20" customHeight="1" x14ac:dyDescent="0.35">
      <c r="A7" s="55"/>
      <c r="B7" s="55"/>
      <c r="E7" s="53"/>
    </row>
    <row r="8" spans="1:5" ht="20" customHeight="1" x14ac:dyDescent="0.35">
      <c r="A8" s="55"/>
      <c r="B8" s="55"/>
      <c r="E8" s="53"/>
    </row>
    <row r="9" spans="1:5" s="57" customFormat="1" ht="20" customHeight="1" x14ac:dyDescent="0.35">
      <c r="A9" s="55"/>
      <c r="B9" s="55"/>
      <c r="C9" s="55"/>
      <c r="D9" s="55"/>
      <c r="E9" s="56"/>
    </row>
    <row r="10" spans="1:5" ht="20" customHeight="1" x14ac:dyDescent="0.35">
      <c r="A10" s="55"/>
      <c r="B10" s="55"/>
      <c r="C10" s="55"/>
      <c r="D10" s="55"/>
      <c r="E10" s="53"/>
    </row>
    <row r="11" spans="1:5" ht="20" customHeight="1" x14ac:dyDescent="0.35">
      <c r="A11" s="53"/>
      <c r="B11" s="53"/>
      <c r="C11" s="53"/>
      <c r="D11" s="53"/>
      <c r="E11" s="53"/>
    </row>
    <row r="12" spans="1:5" ht="20" customHeight="1" x14ac:dyDescent="0.35">
      <c r="A12" s="15" t="s">
        <v>63</v>
      </c>
      <c r="B12" s="53"/>
      <c r="C12" s="53"/>
      <c r="D12" s="53"/>
      <c r="E12" s="53"/>
    </row>
    <row r="13" spans="1:5" ht="20" customHeight="1" x14ac:dyDescent="0.35">
      <c r="A13" s="17" t="s">
        <v>3</v>
      </c>
      <c r="B13" s="16"/>
      <c r="C13" s="29" t="s">
        <v>86</v>
      </c>
      <c r="D13" s="20">
        <f>'3. WSE-standaard'!E33</f>
        <v>0</v>
      </c>
    </row>
    <row r="14" spans="1:5" ht="20" customHeight="1" x14ac:dyDescent="0.35">
      <c r="A14" s="17" t="s">
        <v>2</v>
      </c>
      <c r="B14" s="19"/>
      <c r="C14" s="163" t="s">
        <v>122</v>
      </c>
      <c r="D14" s="164">
        <f xml:space="preserve"> '3. WSE-standaard'!J33</f>
        <v>0</v>
      </c>
    </row>
    <row r="15" spans="1:5" ht="20" customHeight="1" x14ac:dyDescent="0.35">
      <c r="A15" s="119" t="s">
        <v>4</v>
      </c>
      <c r="B15" s="122"/>
      <c r="C15" s="123"/>
      <c r="D15" s="123"/>
    </row>
    <row r="16" spans="1:5" ht="20" customHeight="1" x14ac:dyDescent="0.35">
      <c r="A16" s="120"/>
      <c r="B16" s="124"/>
      <c r="C16" s="125"/>
      <c r="D16" s="125"/>
    </row>
    <row r="17" spans="1:4" ht="20" customHeight="1" x14ac:dyDescent="0.35">
      <c r="A17" s="120"/>
      <c r="B17" s="124"/>
      <c r="C17" s="125"/>
      <c r="D17" s="125"/>
    </row>
    <row r="18" spans="1:4" ht="20" customHeight="1" x14ac:dyDescent="0.35">
      <c r="A18" s="121"/>
      <c r="B18" s="126"/>
      <c r="C18" s="127"/>
      <c r="D18" s="127"/>
    </row>
  </sheetData>
  <sheetProtection algorithmName="SHA-512" hashValue="ORK7ZEQcTiAdi5+him+EqOmv4O/wk1HIAH+x1EaAO7UHrypo6NWsuSt6dUwfeRZED41soLJ2JoWSUgIM3LDQ+A==" saltValue="5HB2LV8tyMuURbRoGitCvw==" spinCount="100000" sheet="1" selectLockedCells="1"/>
  <protectedRanges>
    <protectedRange algorithmName="SHA-512" hashValue="f5QpDW7Qq5VMRJsgmmiz1cs6ApSSRRyc8o0HwTf911Hz95t5SJO/OVlozkAPVnlGnkVcSxAQkwbd5C5mOwN9jg==" saltValue="0bAHvEp9EEmSAk+tXMrLSg==" spinCount="100000" sqref="A12:A15 A17:A18 B12:B18 C12:D14 C16:D18" name="Evaluator"/>
  </protectedRanges>
  <mergeCells count="4">
    <mergeCell ref="A1:D1"/>
    <mergeCell ref="A15:A18"/>
    <mergeCell ref="B15:D18"/>
    <mergeCell ref="B4:D4"/>
  </mergeCells>
  <conditionalFormatting sqref="D13">
    <cfRule type="cellIs" dxfId="18" priority="1" operator="equal">
      <formula>0</formula>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2" id="{39A96281-99FA-44A8-8EC2-DA4135EAED68}">
            <xm:f>OR('3. WSE-standaard'!$E$16&lt;3,'3. WSE-standaard'!$E$24&lt;2,'3. WSE-standaard'!$E$32&lt;2,'3. WSE-standaard'!$D$33&lt;9)</xm:f>
            <x14:dxf>
              <fill>
                <patternFill>
                  <bgColor rgb="FFFF0000"/>
                </patternFill>
              </fill>
            </x14:dxf>
          </x14:cfRule>
          <x14:cfRule type="expression" priority="3" id="{5FF3D9AA-2D2E-4CBB-A772-6584EFF7839A}">
            <xm:f>AND('3. WSE-standaard'!$E$16&gt;=3,'3. WSE-standaard'!$E$24&gt;=2,'3. WSE-standaard'!$E$32&gt;=2,'3. WSE-standaard'!$E$33&gt;=9)</xm:f>
            <x14:dxf>
              <fill>
                <patternFill>
                  <bgColor rgb="FF92D050"/>
                </patternFill>
              </fill>
            </x14:dxf>
          </x14:cfRule>
          <xm:sqref>D13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071D9-811D-497A-83A7-5A8D37A2B1B8}">
  <sheetPr codeName="Blad3">
    <pageSetUpPr fitToPage="1"/>
  </sheetPr>
  <dimension ref="A1:L34"/>
  <sheetViews>
    <sheetView showGridLines="0" topLeftCell="A5" zoomScale="76" zoomScaleNormal="76" workbookViewId="0">
      <selection activeCell="A5" sqref="A5"/>
    </sheetView>
  </sheetViews>
  <sheetFormatPr defaultColWidth="8.81640625" defaultRowHeight="14.5" x14ac:dyDescent="0.35"/>
  <cols>
    <col min="1" max="1" width="80.08984375" style="61" customWidth="1"/>
    <col min="2" max="2" width="33.90625" style="61" customWidth="1"/>
    <col min="3" max="3" width="2.6328125" style="59" customWidth="1"/>
    <col min="4" max="4" width="35.1796875" style="59" customWidth="1"/>
    <col min="5" max="5" width="17.453125" style="59" customWidth="1"/>
    <col min="6" max="6" width="34.453125" style="59" customWidth="1"/>
    <col min="7" max="7" width="5.6328125" style="62" hidden="1" customWidth="1"/>
    <col min="8" max="8" width="2.6328125" style="59" customWidth="1"/>
    <col min="9" max="9" width="35.1796875" style="59" customWidth="1"/>
    <col min="10" max="10" width="17.453125" style="59" customWidth="1"/>
    <col min="11" max="11" width="34.453125" style="73" customWidth="1"/>
    <col min="12" max="12" width="0.7265625" style="62" customWidth="1"/>
    <col min="13" max="16384" width="8.81640625" style="62"/>
  </cols>
  <sheetData>
    <row r="1" spans="1:12" s="2" customFormat="1" ht="40" customHeight="1" thickBot="1" x14ac:dyDescent="0.4">
      <c r="A1" s="28" t="s">
        <v>1</v>
      </c>
      <c r="B1" s="136">
        <f>'2. Algemene gegevens'!B4:D4</f>
        <v>0</v>
      </c>
      <c r="C1" s="136"/>
      <c r="D1" s="136"/>
      <c r="E1" s="136"/>
      <c r="F1" s="136"/>
      <c r="G1" s="136"/>
      <c r="H1" s="136"/>
      <c r="I1" s="136"/>
      <c r="J1" s="136"/>
      <c r="K1" s="72"/>
      <c r="L1" s="74"/>
    </row>
    <row r="2" spans="1:12" s="2" customFormat="1" ht="41" customHeight="1" thickBot="1" x14ac:dyDescent="0.4">
      <c r="A2" s="150" t="s">
        <v>9</v>
      </c>
      <c r="B2" s="151"/>
      <c r="C2" s="45"/>
      <c r="D2" s="142" t="s">
        <v>119</v>
      </c>
      <c r="E2" s="143"/>
      <c r="F2" s="152"/>
      <c r="H2" s="45"/>
      <c r="I2" s="142" t="s">
        <v>120</v>
      </c>
      <c r="J2" s="143"/>
      <c r="K2" s="144"/>
      <c r="L2" s="62"/>
    </row>
    <row r="3" spans="1:12" s="2" customFormat="1" ht="35" customHeight="1" thickBot="1" x14ac:dyDescent="0.4">
      <c r="A3" s="137" t="s">
        <v>80</v>
      </c>
      <c r="B3" s="138"/>
      <c r="C3" s="138"/>
      <c r="D3" s="138"/>
      <c r="E3" s="138"/>
      <c r="F3" s="138"/>
      <c r="G3" s="138"/>
      <c r="H3" s="138"/>
      <c r="I3" s="138"/>
      <c r="J3" s="138"/>
      <c r="K3" s="139"/>
      <c r="L3" s="62"/>
    </row>
    <row r="4" spans="1:12" s="2" customFormat="1" ht="23.5" customHeight="1" x14ac:dyDescent="0.35">
      <c r="A4" s="75" t="s">
        <v>96</v>
      </c>
      <c r="B4" s="76" t="s">
        <v>10</v>
      </c>
      <c r="C4" s="68"/>
      <c r="D4" s="77" t="s">
        <v>75</v>
      </c>
      <c r="E4" s="78" t="s">
        <v>78</v>
      </c>
      <c r="F4" s="78" t="s">
        <v>82</v>
      </c>
      <c r="H4" s="68"/>
      <c r="I4" s="77" t="s">
        <v>75</v>
      </c>
      <c r="J4" s="78" t="s">
        <v>78</v>
      </c>
      <c r="K4" s="78" t="s">
        <v>82</v>
      </c>
      <c r="L4" s="62"/>
    </row>
    <row r="5" spans="1:12" s="2" customFormat="1" ht="19" customHeight="1" thickBot="1" x14ac:dyDescent="0.4">
      <c r="A5" s="79"/>
      <c r="B5" s="79"/>
      <c r="C5" s="45"/>
      <c r="D5" s="80" t="s">
        <v>81</v>
      </c>
      <c r="E5" s="81">
        <v>0</v>
      </c>
      <c r="F5" s="36"/>
      <c r="G5" s="2">
        <v>0</v>
      </c>
      <c r="H5" s="45"/>
      <c r="I5" s="80" t="s">
        <v>81</v>
      </c>
      <c r="J5" s="81">
        <v>0</v>
      </c>
      <c r="K5" s="36"/>
      <c r="L5" s="62">
        <v>0</v>
      </c>
    </row>
    <row r="6" spans="1:12" s="2" customFormat="1" ht="35" customHeight="1" thickBot="1" x14ac:dyDescent="0.4">
      <c r="A6" s="148" t="s">
        <v>7</v>
      </c>
      <c r="B6" s="149"/>
      <c r="C6" s="149"/>
      <c r="D6" s="149"/>
      <c r="E6" s="149"/>
      <c r="F6" s="149"/>
      <c r="G6" s="2">
        <v>1</v>
      </c>
      <c r="H6" s="140"/>
      <c r="I6" s="140"/>
      <c r="J6" s="140"/>
      <c r="K6" s="141"/>
      <c r="L6" s="62">
        <v>1</v>
      </c>
    </row>
    <row r="7" spans="1:12" s="2" customFormat="1" ht="45" customHeight="1" x14ac:dyDescent="0.3">
      <c r="A7" s="153" t="s">
        <v>64</v>
      </c>
      <c r="B7" s="154"/>
      <c r="C7" s="82"/>
      <c r="D7" s="133" t="s">
        <v>8</v>
      </c>
      <c r="E7" s="134"/>
      <c r="F7" s="135"/>
      <c r="H7" s="45"/>
      <c r="I7" s="130" t="s">
        <v>8</v>
      </c>
      <c r="J7" s="131"/>
      <c r="K7" s="132"/>
      <c r="L7" s="62"/>
    </row>
    <row r="8" spans="1:12" s="2" customFormat="1" ht="18" customHeight="1" x14ac:dyDescent="0.35">
      <c r="A8" s="30" t="s">
        <v>87</v>
      </c>
      <c r="B8" s="30" t="s">
        <v>10</v>
      </c>
      <c r="C8" s="45"/>
      <c r="D8" s="30" t="s">
        <v>75</v>
      </c>
      <c r="E8" s="30" t="s">
        <v>78</v>
      </c>
      <c r="F8" s="30" t="s">
        <v>35</v>
      </c>
      <c r="H8" s="45"/>
      <c r="I8" s="30" t="s">
        <v>75</v>
      </c>
      <c r="J8" s="30" t="s">
        <v>78</v>
      </c>
      <c r="K8" s="30" t="s">
        <v>35</v>
      </c>
      <c r="L8" s="62"/>
    </row>
    <row r="9" spans="1:12" s="2" customFormat="1" ht="123.65" customHeight="1" x14ac:dyDescent="0.35">
      <c r="A9" s="70"/>
      <c r="B9" s="83"/>
      <c r="C9" s="85"/>
      <c r="D9" s="31" t="s">
        <v>97</v>
      </c>
      <c r="E9" s="32">
        <v>0</v>
      </c>
      <c r="F9" s="33"/>
      <c r="H9" s="45"/>
      <c r="I9" s="31" t="s">
        <v>97</v>
      </c>
      <c r="J9" s="32">
        <v>0</v>
      </c>
      <c r="K9" s="33"/>
      <c r="L9" s="62"/>
    </row>
    <row r="10" spans="1:12" s="2" customFormat="1" ht="36.5" customHeight="1" x14ac:dyDescent="0.3">
      <c r="A10" s="153" t="s">
        <v>65</v>
      </c>
      <c r="B10" s="154"/>
      <c r="C10" s="85"/>
      <c r="D10" s="133" t="s">
        <v>8</v>
      </c>
      <c r="E10" s="134"/>
      <c r="F10" s="135"/>
      <c r="H10" s="45"/>
      <c r="I10" s="133" t="s">
        <v>8</v>
      </c>
      <c r="J10" s="134"/>
      <c r="K10" s="135"/>
      <c r="L10" s="62"/>
    </row>
    <row r="11" spans="1:12" s="2" customFormat="1" ht="18" customHeight="1" x14ac:dyDescent="0.35">
      <c r="A11" s="30" t="s">
        <v>88</v>
      </c>
      <c r="B11" s="84" t="s">
        <v>10</v>
      </c>
      <c r="C11" s="85"/>
      <c r="D11" s="30" t="s">
        <v>75</v>
      </c>
      <c r="E11" s="30" t="s">
        <v>78</v>
      </c>
      <c r="F11" s="30" t="s">
        <v>35</v>
      </c>
      <c r="H11" s="45"/>
      <c r="I11" s="30" t="s">
        <v>75</v>
      </c>
      <c r="J11" s="30" t="s">
        <v>78</v>
      </c>
      <c r="K11" s="30" t="s">
        <v>35</v>
      </c>
      <c r="L11" s="62"/>
    </row>
    <row r="12" spans="1:12" s="2" customFormat="1" ht="111.65" customHeight="1" x14ac:dyDescent="0.35">
      <c r="A12" s="70"/>
      <c r="B12" s="83"/>
      <c r="C12" s="85"/>
      <c r="D12" s="31" t="s">
        <v>79</v>
      </c>
      <c r="E12" s="34">
        <v>0</v>
      </c>
      <c r="F12" s="31"/>
      <c r="H12" s="45"/>
      <c r="I12" s="31" t="s">
        <v>79</v>
      </c>
      <c r="J12" s="34">
        <v>0</v>
      </c>
      <c r="K12" s="31"/>
      <c r="L12" s="62"/>
    </row>
    <row r="13" spans="1:12" s="2" customFormat="1" ht="31" customHeight="1" x14ac:dyDescent="0.3">
      <c r="A13" s="153" t="s">
        <v>66</v>
      </c>
      <c r="B13" s="154"/>
      <c r="C13" s="85"/>
      <c r="D13" s="133" t="s">
        <v>8</v>
      </c>
      <c r="E13" s="134"/>
      <c r="F13" s="135"/>
      <c r="H13" s="45"/>
      <c r="I13" s="133" t="s">
        <v>8</v>
      </c>
      <c r="J13" s="134"/>
      <c r="K13" s="135"/>
      <c r="L13" s="62"/>
    </row>
    <row r="14" spans="1:12" s="2" customFormat="1" ht="18" customHeight="1" x14ac:dyDescent="0.35">
      <c r="A14" s="30" t="s">
        <v>87</v>
      </c>
      <c r="B14" s="84" t="s">
        <v>10</v>
      </c>
      <c r="C14" s="85"/>
      <c r="D14" s="30" t="s">
        <v>75</v>
      </c>
      <c r="E14" s="30" t="s">
        <v>78</v>
      </c>
      <c r="F14" s="30" t="s">
        <v>35</v>
      </c>
      <c r="H14" s="45"/>
      <c r="I14" s="30" t="s">
        <v>75</v>
      </c>
      <c r="J14" s="30" t="s">
        <v>78</v>
      </c>
      <c r="K14" s="30" t="s">
        <v>35</v>
      </c>
      <c r="L14" s="62"/>
    </row>
    <row r="15" spans="1:12" s="2" customFormat="1" ht="100" customHeight="1" x14ac:dyDescent="0.35">
      <c r="A15" s="70"/>
      <c r="B15" s="83"/>
      <c r="C15" s="85"/>
      <c r="D15" s="31" t="s">
        <v>24</v>
      </c>
      <c r="E15" s="35">
        <v>0</v>
      </c>
      <c r="F15" s="36"/>
      <c r="H15" s="45"/>
      <c r="I15" s="31" t="s">
        <v>24</v>
      </c>
      <c r="J15" s="35">
        <v>0</v>
      </c>
      <c r="K15" s="36"/>
      <c r="L15" s="62"/>
    </row>
    <row r="16" spans="1:12" s="2" customFormat="1" ht="25.25" customHeight="1" thickBot="1" x14ac:dyDescent="0.4">
      <c r="A16" s="155"/>
      <c r="B16" s="156"/>
      <c r="C16" s="86"/>
      <c r="D16" s="39" t="s">
        <v>73</v>
      </c>
      <c r="E16" s="40">
        <f>SUM(E9,E12,E15)</f>
        <v>0</v>
      </c>
      <c r="F16" s="49"/>
      <c r="H16" s="45"/>
      <c r="I16" s="87" t="s">
        <v>73</v>
      </c>
      <c r="J16" s="88">
        <f>SUM(J9,J12,J15)</f>
        <v>0</v>
      </c>
      <c r="K16" s="89"/>
      <c r="L16" s="62"/>
    </row>
    <row r="17" spans="1:12" s="2" customFormat="1" ht="44" customHeight="1" thickBot="1" x14ac:dyDescent="0.4">
      <c r="A17" s="148" t="s">
        <v>5</v>
      </c>
      <c r="B17" s="149"/>
      <c r="C17" s="149"/>
      <c r="D17" s="149"/>
      <c r="E17" s="149"/>
      <c r="F17" s="149"/>
      <c r="H17" s="140"/>
      <c r="I17" s="140"/>
      <c r="J17" s="140"/>
      <c r="K17" s="141"/>
      <c r="L17" s="62"/>
    </row>
    <row r="18" spans="1:12" s="2" customFormat="1" ht="35" customHeight="1" x14ac:dyDescent="0.3">
      <c r="A18" s="153" t="s">
        <v>67</v>
      </c>
      <c r="B18" s="158"/>
      <c r="C18" s="45"/>
      <c r="D18" s="133" t="s">
        <v>8</v>
      </c>
      <c r="E18" s="134"/>
      <c r="F18" s="135"/>
      <c r="H18" s="45"/>
      <c r="I18" s="145" t="s">
        <v>118</v>
      </c>
      <c r="J18" s="146"/>
      <c r="K18" s="147"/>
      <c r="L18" s="62"/>
    </row>
    <row r="19" spans="1:12" s="2" customFormat="1" ht="18" customHeight="1" x14ac:dyDescent="0.35">
      <c r="A19" s="30" t="s">
        <v>88</v>
      </c>
      <c r="B19" s="30" t="s">
        <v>10</v>
      </c>
      <c r="C19" s="45"/>
      <c r="D19" s="30" t="s">
        <v>75</v>
      </c>
      <c r="E19" s="30" t="s">
        <v>78</v>
      </c>
      <c r="F19" s="30" t="s">
        <v>35</v>
      </c>
      <c r="H19" s="45"/>
      <c r="I19" s="90"/>
      <c r="J19" s="91"/>
      <c r="K19" s="92"/>
      <c r="L19" s="62"/>
    </row>
    <row r="20" spans="1:12" s="2" customFormat="1" ht="116" customHeight="1" x14ac:dyDescent="0.35">
      <c r="A20" s="70"/>
      <c r="B20" s="69"/>
      <c r="C20" s="45"/>
      <c r="D20" s="31" t="s">
        <v>26</v>
      </c>
      <c r="E20" s="34">
        <v>0</v>
      </c>
      <c r="F20" s="31"/>
      <c r="H20" s="45"/>
      <c r="I20" s="93"/>
      <c r="J20" s="94"/>
      <c r="K20" s="95"/>
      <c r="L20" s="62"/>
    </row>
    <row r="21" spans="1:12" s="2" customFormat="1" ht="37.5" customHeight="1" x14ac:dyDescent="0.3">
      <c r="A21" s="153" t="s">
        <v>68</v>
      </c>
      <c r="B21" s="158"/>
      <c r="C21" s="45"/>
      <c r="D21" s="133" t="s">
        <v>8</v>
      </c>
      <c r="E21" s="134"/>
      <c r="F21" s="135"/>
      <c r="H21" s="45"/>
      <c r="I21" s="130" t="s">
        <v>8</v>
      </c>
      <c r="J21" s="131"/>
      <c r="K21" s="132"/>
      <c r="L21" s="62"/>
    </row>
    <row r="22" spans="1:12" s="2" customFormat="1" ht="18" customHeight="1" x14ac:dyDescent="0.35">
      <c r="A22" s="30" t="s">
        <v>88</v>
      </c>
      <c r="B22" s="30" t="s">
        <v>10</v>
      </c>
      <c r="C22" s="45"/>
      <c r="D22" s="30" t="s">
        <v>75</v>
      </c>
      <c r="E22" s="30" t="s">
        <v>78</v>
      </c>
      <c r="F22" s="30" t="s">
        <v>35</v>
      </c>
      <c r="H22" s="45"/>
      <c r="I22" s="30" t="s">
        <v>75</v>
      </c>
      <c r="J22" s="30" t="s">
        <v>78</v>
      </c>
      <c r="K22" s="30" t="s">
        <v>35</v>
      </c>
      <c r="L22" s="62"/>
    </row>
    <row r="23" spans="1:12" s="2" customFormat="1" ht="104" x14ac:dyDescent="0.35">
      <c r="A23" s="70"/>
      <c r="B23" s="69"/>
      <c r="C23" s="45"/>
      <c r="D23" s="31" t="s">
        <v>25</v>
      </c>
      <c r="E23" s="37">
        <v>0</v>
      </c>
      <c r="F23" s="31"/>
      <c r="H23" s="45"/>
      <c r="I23" s="31" t="s">
        <v>25</v>
      </c>
      <c r="J23" s="37">
        <v>0</v>
      </c>
      <c r="K23" s="31"/>
      <c r="L23" s="62"/>
    </row>
    <row r="24" spans="1:12" s="2" customFormat="1" ht="22.75" customHeight="1" thickBot="1" x14ac:dyDescent="0.4">
      <c r="A24" s="155"/>
      <c r="B24" s="157"/>
      <c r="C24" s="45"/>
      <c r="D24" s="87" t="s">
        <v>72</v>
      </c>
      <c r="E24" s="88">
        <f>SUM(E23,E20)</f>
        <v>0</v>
      </c>
      <c r="F24" s="89"/>
      <c r="H24" s="45"/>
      <c r="I24" s="87" t="s">
        <v>72</v>
      </c>
      <c r="J24" s="88">
        <f>SUM(J23,J20)</f>
        <v>0</v>
      </c>
      <c r="K24" s="89"/>
      <c r="L24" s="62"/>
    </row>
    <row r="25" spans="1:12" s="2" customFormat="1" ht="34.5" customHeight="1" thickBot="1" x14ac:dyDescent="0.4">
      <c r="A25" s="148" t="s">
        <v>6</v>
      </c>
      <c r="B25" s="149"/>
      <c r="C25" s="149"/>
      <c r="D25" s="149"/>
      <c r="E25" s="149"/>
      <c r="F25" s="149"/>
      <c r="H25" s="140"/>
      <c r="I25" s="140"/>
      <c r="J25" s="140"/>
      <c r="K25" s="141"/>
      <c r="L25" s="62"/>
    </row>
    <row r="26" spans="1:12" s="2" customFormat="1" ht="39.5" customHeight="1" x14ac:dyDescent="0.3">
      <c r="A26" s="153" t="s">
        <v>69</v>
      </c>
      <c r="B26" s="158"/>
      <c r="C26" s="45"/>
      <c r="D26" s="133" t="s">
        <v>8</v>
      </c>
      <c r="E26" s="134"/>
      <c r="F26" s="135"/>
      <c r="H26" s="45"/>
      <c r="I26" s="130" t="s">
        <v>8</v>
      </c>
      <c r="J26" s="131"/>
      <c r="K26" s="132"/>
      <c r="L26" s="62"/>
    </row>
    <row r="27" spans="1:12" s="2" customFormat="1" ht="18.649999999999999" customHeight="1" x14ac:dyDescent="0.35">
      <c r="A27" s="30" t="s">
        <v>88</v>
      </c>
      <c r="B27" s="30" t="s">
        <v>10</v>
      </c>
      <c r="C27" s="45"/>
      <c r="D27" s="30" t="s">
        <v>75</v>
      </c>
      <c r="E27" s="30" t="s">
        <v>78</v>
      </c>
      <c r="F27" s="30" t="s">
        <v>35</v>
      </c>
      <c r="H27" s="45"/>
      <c r="I27" s="30" t="s">
        <v>75</v>
      </c>
      <c r="J27" s="30" t="s">
        <v>78</v>
      </c>
      <c r="K27" s="30" t="s">
        <v>35</v>
      </c>
      <c r="L27" s="62"/>
    </row>
    <row r="28" spans="1:12" s="2" customFormat="1" ht="147.5" customHeight="1" x14ac:dyDescent="0.35">
      <c r="A28" s="70"/>
      <c r="B28" s="69"/>
      <c r="C28" s="45"/>
      <c r="D28" s="31" t="s">
        <v>76</v>
      </c>
      <c r="E28" s="32">
        <v>0</v>
      </c>
      <c r="F28" s="31"/>
      <c r="H28" s="45"/>
      <c r="I28" s="31" t="s">
        <v>76</v>
      </c>
      <c r="J28" s="32">
        <v>0</v>
      </c>
      <c r="K28" s="31"/>
      <c r="L28" s="62"/>
    </row>
    <row r="29" spans="1:12" s="2" customFormat="1" ht="29" customHeight="1" x14ac:dyDescent="0.3">
      <c r="A29" s="153" t="s">
        <v>70</v>
      </c>
      <c r="B29" s="158"/>
      <c r="C29" s="45"/>
      <c r="D29" s="133" t="s">
        <v>8</v>
      </c>
      <c r="E29" s="134"/>
      <c r="F29" s="135"/>
      <c r="H29" s="45"/>
      <c r="I29" s="133" t="s">
        <v>8</v>
      </c>
      <c r="J29" s="134"/>
      <c r="K29" s="135"/>
      <c r="L29" s="62"/>
    </row>
    <row r="30" spans="1:12" s="2" customFormat="1" ht="18.649999999999999" customHeight="1" x14ac:dyDescent="0.35">
      <c r="A30" s="38" t="s">
        <v>89</v>
      </c>
      <c r="B30" s="30" t="s">
        <v>10</v>
      </c>
      <c r="C30" s="45"/>
      <c r="D30" s="30" t="s">
        <v>75</v>
      </c>
      <c r="E30" s="30" t="s">
        <v>78</v>
      </c>
      <c r="F30" s="30" t="s">
        <v>35</v>
      </c>
      <c r="H30" s="45"/>
      <c r="I30" s="30" t="s">
        <v>75</v>
      </c>
      <c r="J30" s="30" t="s">
        <v>78</v>
      </c>
      <c r="K30" s="30" t="s">
        <v>35</v>
      </c>
      <c r="L30" s="62"/>
    </row>
    <row r="31" spans="1:12" s="2" customFormat="1" ht="124.5" customHeight="1" x14ac:dyDescent="0.35">
      <c r="A31" s="70"/>
      <c r="B31" s="69"/>
      <c r="C31" s="45"/>
      <c r="D31" s="31" t="s">
        <v>77</v>
      </c>
      <c r="E31" s="32">
        <v>0</v>
      </c>
      <c r="F31" s="31"/>
      <c r="H31" s="45"/>
      <c r="I31" s="31" t="s">
        <v>77</v>
      </c>
      <c r="J31" s="32">
        <v>0</v>
      </c>
      <c r="K31" s="31"/>
      <c r="L31" s="62"/>
    </row>
    <row r="32" spans="1:12" s="2" customFormat="1" ht="23.4" customHeight="1" thickBot="1" x14ac:dyDescent="0.4">
      <c r="A32" s="46"/>
      <c r="B32" s="46"/>
      <c r="C32" s="45"/>
      <c r="D32" s="41" t="s">
        <v>71</v>
      </c>
      <c r="E32" s="42">
        <f>SUM(E28,E31)</f>
        <v>0</v>
      </c>
      <c r="F32" s="44"/>
      <c r="H32" s="45"/>
      <c r="I32" s="41" t="s">
        <v>71</v>
      </c>
      <c r="J32" s="42">
        <f>SUM(J28,J31)</f>
        <v>0</v>
      </c>
      <c r="K32" s="44"/>
      <c r="L32" s="62"/>
    </row>
    <row r="33" spans="1:12" s="2" customFormat="1" ht="55" customHeight="1" thickBot="1" x14ac:dyDescent="0.4">
      <c r="A33" s="47"/>
      <c r="B33" s="47"/>
      <c r="C33" s="48"/>
      <c r="D33" s="60" t="s">
        <v>27</v>
      </c>
      <c r="E33" s="27">
        <f>SUM(E5,E9,E12,E15,E20,E23,E28,E31)</f>
        <v>0</v>
      </c>
      <c r="F33" s="43"/>
      <c r="H33" s="48"/>
      <c r="I33" s="60" t="s">
        <v>27</v>
      </c>
      <c r="J33" s="27">
        <f>SUM(J5,J9,J12,J15,J23,J28,J31)</f>
        <v>0</v>
      </c>
      <c r="K33" s="43"/>
      <c r="L33" s="62"/>
    </row>
    <row r="34" spans="1:12" s="2" customFormat="1" x14ac:dyDescent="0.35">
      <c r="A34" s="13"/>
      <c r="B34" s="13"/>
      <c r="C34" s="14"/>
      <c r="D34" s="59"/>
      <c r="E34" s="14"/>
      <c r="F34" s="14"/>
      <c r="H34" s="14"/>
      <c r="I34" s="59"/>
      <c r="J34" s="59"/>
      <c r="K34" s="73"/>
      <c r="L34" s="62"/>
    </row>
  </sheetData>
  <sheetProtection algorithmName="SHA-512" hashValue="5zsEXTHgpL3fGsgBfhaP4g8dfeqwVGas/tJJGKWFfLEyEsg2p2lkVeoCLE5g7jAjSpN14nxRqUxe0PHO8frXow==" saltValue="VIzTJBUf+Od0zFA8rIYezw==" spinCount="100000" sheet="1" selectLockedCells="1"/>
  <mergeCells count="34">
    <mergeCell ref="A29:B29"/>
    <mergeCell ref="D29:F29"/>
    <mergeCell ref="A25:F25"/>
    <mergeCell ref="A26:B26"/>
    <mergeCell ref="D26:F26"/>
    <mergeCell ref="A16:B16"/>
    <mergeCell ref="A24:B24"/>
    <mergeCell ref="A18:B18"/>
    <mergeCell ref="D18:F18"/>
    <mergeCell ref="A17:F17"/>
    <mergeCell ref="A21:B21"/>
    <mergeCell ref="D21:F21"/>
    <mergeCell ref="A7:B7"/>
    <mergeCell ref="D7:F7"/>
    <mergeCell ref="A10:B10"/>
    <mergeCell ref="D10:F10"/>
    <mergeCell ref="A13:B13"/>
    <mergeCell ref="D13:F13"/>
    <mergeCell ref="I21:K21"/>
    <mergeCell ref="I26:K26"/>
    <mergeCell ref="I29:K29"/>
    <mergeCell ref="B1:J1"/>
    <mergeCell ref="A3:K3"/>
    <mergeCell ref="H6:K6"/>
    <mergeCell ref="H17:K17"/>
    <mergeCell ref="H25:K25"/>
    <mergeCell ref="I2:K2"/>
    <mergeCell ref="I7:K7"/>
    <mergeCell ref="I10:K10"/>
    <mergeCell ref="I13:K13"/>
    <mergeCell ref="I18:K18"/>
    <mergeCell ref="A6:F6"/>
    <mergeCell ref="A2:B2"/>
    <mergeCell ref="D2:F2"/>
  </mergeCells>
  <conditionalFormatting sqref="E16">
    <cfRule type="cellIs" dxfId="15" priority="18" operator="lessThan">
      <formula>3</formula>
    </cfRule>
    <cfRule type="cellIs" dxfId="14" priority="19" operator="greaterThanOrEqual">
      <formula>3</formula>
    </cfRule>
  </conditionalFormatting>
  <conditionalFormatting sqref="E24">
    <cfRule type="cellIs" dxfId="13" priority="16" operator="greaterThanOrEqual">
      <formula>2</formula>
    </cfRule>
    <cfRule type="cellIs" dxfId="12" priority="17" operator="lessThan">
      <formula>2</formula>
    </cfRule>
  </conditionalFormatting>
  <conditionalFormatting sqref="E32">
    <cfRule type="cellIs" dxfId="11" priority="14" operator="greaterThanOrEqual">
      <formula>2</formula>
    </cfRule>
    <cfRule type="cellIs" dxfId="10" priority="15" operator="lessThan">
      <formula>2</formula>
    </cfRule>
  </conditionalFormatting>
  <conditionalFormatting sqref="E33">
    <cfRule type="expression" dxfId="9" priority="9">
      <formula>OR($E$33&lt;9,$E$32&lt;2,$E$24&lt;2,$E$16&lt;3)</formula>
    </cfRule>
    <cfRule type="expression" dxfId="8" priority="10">
      <formula>AND($E$32&gt;=2,$E$24&gt;=2,$E$16&gt;=3,$E$33&gt;=9)</formula>
    </cfRule>
  </conditionalFormatting>
  <conditionalFormatting sqref="J33">
    <cfRule type="expression" dxfId="7" priority="1">
      <formula>OR($J$33&lt;7,$J$32&lt;2,$J$24&lt;1,$J$16&lt;3)</formula>
    </cfRule>
    <cfRule type="expression" dxfId="6" priority="2">
      <formula>AND($J$32&gt;=2,$J$24&gt;=1,$J$16&gt;=3,$J$33&gt;=7)</formula>
    </cfRule>
  </conditionalFormatting>
  <conditionalFormatting sqref="J16">
    <cfRule type="cellIs" dxfId="5" priority="7" operator="lessThan">
      <formula>3</formula>
    </cfRule>
    <cfRule type="cellIs" dxfId="4" priority="8" operator="greaterThanOrEqual">
      <formula>3</formula>
    </cfRule>
  </conditionalFormatting>
  <conditionalFormatting sqref="J24">
    <cfRule type="cellIs" dxfId="3" priority="5" operator="greaterThanOrEqual">
      <formula>1</formula>
    </cfRule>
    <cfRule type="cellIs" dxfId="2" priority="6" operator="lessThan">
      <formula>1</formula>
    </cfRule>
  </conditionalFormatting>
  <conditionalFormatting sqref="J32">
    <cfRule type="cellIs" dxfId="1" priority="3" operator="greaterThanOrEqual">
      <formula>2</formula>
    </cfRule>
    <cfRule type="cellIs" dxfId="0" priority="4" operator="lessThan">
      <formula>2</formula>
    </cfRule>
  </conditionalFormatting>
  <dataValidations count="4">
    <dataValidation type="textLength" operator="lessThanOrEqual" allowBlank="1" showInputMessage="1" showErrorMessage="1" error="de tekst mag maximaal 1000 tekens  bevatten" sqref="A32" xr:uid="{03BCD70F-FCFB-4AEB-A46C-A61ED7818CA3}">
      <formula1>1020</formula1>
    </dataValidation>
    <dataValidation type="textLength" operator="lessThanOrEqual" allowBlank="1" showInputMessage="1" showErrorMessage="1" error="de tekst mag maximaal 1000 tekens  bevatten" sqref="A23 A31 A9 A12 A15 A20 A28" xr:uid="{348D02DF-7141-4410-BF43-844C445CBDAB}">
      <formula1>1000</formula1>
    </dataValidation>
    <dataValidation type="list" allowBlank="1" showInputMessage="1" showErrorMessage="1" sqref="E5 J5" xr:uid="{EF986BE7-5773-487A-912F-7E57703FA508}">
      <formula1>$G$5:$G$6</formula1>
    </dataValidation>
    <dataValidation allowBlank="1" showInputMessage="1" sqref="J12" xr:uid="{BF6CA1BA-4894-4F3C-86AF-AD4F5B349F81}"/>
  </dataValidations>
  <pageMargins left="0.7" right="0.7" top="0.75" bottom="0.75" header="0.3" footer="0.3"/>
  <pageSetup paperSize="8" scale="94"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prompt="Score" xr:uid="{672B0772-2109-4A00-84CB-8B95BAC3F13C}">
          <x14:formula1>
            <xm:f>Blad1!$A$2:$A$4</xm:f>
          </x14:formula1>
          <xm:sqref>E12 E20 E23 E28 E31:E32 E15 E9 J9 J15 J23 J28 J31:J32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07784-D773-4AEB-8BB2-0E50DD30853C}">
  <sheetPr codeName="Blad4">
    <pageSetUpPr fitToPage="1"/>
  </sheetPr>
  <dimension ref="A1:C12"/>
  <sheetViews>
    <sheetView showGridLines="0" topLeftCell="A2" zoomScale="95" zoomScaleNormal="95" workbookViewId="0">
      <selection activeCell="C12" sqref="C12"/>
    </sheetView>
  </sheetViews>
  <sheetFormatPr defaultColWidth="8.81640625" defaultRowHeight="14.5" x14ac:dyDescent="0.35"/>
  <cols>
    <col min="1" max="1" width="69.90625" style="1" customWidth="1"/>
    <col min="2" max="2" width="41.08984375" style="12" customWidth="1"/>
    <col min="3" max="4" width="42.81640625" style="12" customWidth="1"/>
    <col min="5" max="5" width="34.453125" style="12" bestFit="1" customWidth="1"/>
    <col min="6" max="6" width="37.6328125" style="12" bestFit="1" customWidth="1"/>
    <col min="7" max="7" width="25" style="12" customWidth="1"/>
    <col min="8" max="8" width="26.1796875" style="12" customWidth="1"/>
    <col min="9" max="16384" width="8.81640625" style="12"/>
  </cols>
  <sheetData>
    <row r="1" spans="1:3" x14ac:dyDescent="0.35">
      <c r="A1" s="3" t="s">
        <v>15</v>
      </c>
      <c r="B1" s="4" t="s">
        <v>14</v>
      </c>
      <c r="C1" s="4" t="s">
        <v>16</v>
      </c>
    </row>
    <row r="2" spans="1:3" s="64" customFormat="1" x14ac:dyDescent="0.35">
      <c r="A2" s="160" t="s">
        <v>83</v>
      </c>
      <c r="B2" s="161"/>
      <c r="C2" s="161"/>
    </row>
    <row r="3" spans="1:3" s="64" customFormat="1" ht="24" x14ac:dyDescent="0.35">
      <c r="A3" s="66"/>
      <c r="B3" s="67"/>
      <c r="C3" s="65" t="s">
        <v>84</v>
      </c>
    </row>
    <row r="4" spans="1:3" x14ac:dyDescent="0.35">
      <c r="A4" s="159" t="s">
        <v>7</v>
      </c>
      <c r="B4" s="159"/>
      <c r="C4" s="159"/>
    </row>
    <row r="5" spans="1:3" ht="72" x14ac:dyDescent="0.35">
      <c r="A5" s="5" t="s">
        <v>99</v>
      </c>
      <c r="B5" s="6" t="s">
        <v>17</v>
      </c>
      <c r="C5" s="7" t="s">
        <v>33</v>
      </c>
    </row>
    <row r="6" spans="1:3" ht="101" customHeight="1" x14ac:dyDescent="0.35">
      <c r="A6" s="5" t="s">
        <v>98</v>
      </c>
      <c r="B6" s="6" t="s">
        <v>18</v>
      </c>
      <c r="C6" s="7" t="s">
        <v>22</v>
      </c>
    </row>
    <row r="7" spans="1:3" x14ac:dyDescent="0.35">
      <c r="A7" s="160" t="s">
        <v>5</v>
      </c>
      <c r="B7" s="161"/>
      <c r="C7" s="162"/>
    </row>
    <row r="8" spans="1:3" ht="60" x14ac:dyDescent="0.35">
      <c r="A8" s="5" t="s">
        <v>100</v>
      </c>
      <c r="B8" s="6" t="s">
        <v>23</v>
      </c>
      <c r="C8" s="7" t="s">
        <v>114</v>
      </c>
    </row>
    <row r="9" spans="1:3" ht="99.5" customHeight="1" x14ac:dyDescent="0.35">
      <c r="A9" s="5" t="s">
        <v>101</v>
      </c>
      <c r="B9" s="8" t="s">
        <v>20</v>
      </c>
      <c r="C9" s="7" t="s">
        <v>115</v>
      </c>
    </row>
    <row r="10" spans="1:3" x14ac:dyDescent="0.35">
      <c r="A10" s="160" t="s">
        <v>6</v>
      </c>
      <c r="B10" s="161"/>
      <c r="C10" s="162"/>
    </row>
    <row r="11" spans="1:3" ht="88.5" customHeight="1" x14ac:dyDescent="0.35">
      <c r="A11" s="5" t="s">
        <v>113</v>
      </c>
      <c r="B11" s="6" t="s">
        <v>19</v>
      </c>
      <c r="C11" s="7" t="s">
        <v>116</v>
      </c>
    </row>
    <row r="12" spans="1:3" ht="72" x14ac:dyDescent="0.35">
      <c r="A12" s="5" t="s">
        <v>102</v>
      </c>
      <c r="B12" s="6" t="s">
        <v>21</v>
      </c>
      <c r="C12" s="7" t="s">
        <v>117</v>
      </c>
    </row>
  </sheetData>
  <sheetProtection algorithmName="SHA-512" hashValue="9OEHAn1V6tLiW0TlIP9qzkximaYGgNt4JuywOkq4DzK+3k987Z7g03WojS/Hei+CrVXFIDOBO0QYK7sS5jz0kg==" saltValue="JcXf3yqZQO0L1J8P3/jOTw==" spinCount="100000" sheet="1" selectLockedCells="1" selectUnlockedCells="1"/>
  <mergeCells count="4">
    <mergeCell ref="A4:C4"/>
    <mergeCell ref="A7:C7"/>
    <mergeCell ref="A10:C10"/>
    <mergeCell ref="A2:C2"/>
  </mergeCells>
  <pageMargins left="0.7" right="0.7" top="0.75" bottom="0.75" header="0.3" footer="0.3"/>
  <pageSetup paperSize="9"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EF667-9B6D-47F1-A1D7-585C335B405B}">
  <sheetPr codeName="Blad5"/>
  <dimension ref="A1:C15"/>
  <sheetViews>
    <sheetView showFormulas="1" workbookViewId="0">
      <selection activeCell="C3" sqref="C3"/>
    </sheetView>
  </sheetViews>
  <sheetFormatPr defaultRowHeight="14.5" x14ac:dyDescent="0.35"/>
  <cols>
    <col min="3" max="3" width="48.81640625" customWidth="1"/>
  </cols>
  <sheetData>
    <row r="1" spans="1:3" x14ac:dyDescent="0.35">
      <c r="A1" t="s">
        <v>34</v>
      </c>
    </row>
    <row r="2" spans="1:3" x14ac:dyDescent="0.35">
      <c r="A2">
        <v>0</v>
      </c>
      <c r="B2">
        <v>0</v>
      </c>
    </row>
    <row r="3" spans="1:3" x14ac:dyDescent="0.35">
      <c r="A3">
        <v>1</v>
      </c>
      <c r="B3">
        <v>1</v>
      </c>
    </row>
    <row r="4" spans="1:3" x14ac:dyDescent="0.35">
      <c r="A4">
        <v>2</v>
      </c>
    </row>
    <row r="7" spans="1:3" x14ac:dyDescent="0.35">
      <c r="B7" t="s">
        <v>41</v>
      </c>
      <c r="C7" t="s">
        <v>41</v>
      </c>
    </row>
    <row r="8" spans="1:3" x14ac:dyDescent="0.35">
      <c r="B8" t="s">
        <v>42</v>
      </c>
      <c r="C8" t="s">
        <v>42</v>
      </c>
    </row>
    <row r="9" spans="1:3" x14ac:dyDescent="0.35">
      <c r="B9" t="s">
        <v>44</v>
      </c>
      <c r="C9" t="s">
        <v>36</v>
      </c>
    </row>
    <row r="10" spans="1:3" x14ac:dyDescent="0.35">
      <c r="B10" t="s">
        <v>45</v>
      </c>
      <c r="C10" t="s">
        <v>37</v>
      </c>
    </row>
    <row r="11" spans="1:3" x14ac:dyDescent="0.35">
      <c r="B11" t="s">
        <v>46</v>
      </c>
      <c r="C11" t="s">
        <v>38</v>
      </c>
    </row>
    <row r="12" spans="1:3" x14ac:dyDescent="0.35">
      <c r="B12" t="s">
        <v>47</v>
      </c>
      <c r="C12" t="s">
        <v>39</v>
      </c>
    </row>
    <row r="13" spans="1:3" x14ac:dyDescent="0.35">
      <c r="B13" t="s">
        <v>48</v>
      </c>
      <c r="C13" t="s">
        <v>40</v>
      </c>
    </row>
    <row r="14" spans="1:3" x14ac:dyDescent="0.35">
      <c r="B14" t="s">
        <v>43</v>
      </c>
      <c r="C14" t="s">
        <v>43</v>
      </c>
    </row>
    <row r="15" spans="1:3" x14ac:dyDescent="0.35">
      <c r="B15" t="s">
        <v>49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Map" ma:contentTypeID="0x012000F3783BFD87DEDB47AFB47F242C49C026" ma:contentTypeVersion="" ma:contentTypeDescription="Een nieuwe map maken." ma:contentTypeScope="" ma:versionID="513315f3c02ff26f2e29537afeea05b8">
  <xsd:schema xmlns:xsd="http://www.w3.org/2001/XMLSchema" xmlns:xs="http://www.w3.org/2001/XMLSchema" xmlns:p="http://schemas.microsoft.com/office/2006/metadata/properties" xmlns:ns1="http://schemas.microsoft.com/sharepoint/v3" targetNamespace="http://schemas.microsoft.com/office/2006/metadata/properties" ma:root="true" ma:fieldsID="f12b07d1a0093bf2b2c36ec0ab61c5e7" ns1:_="">
    <xsd:import namespace="http://schemas.microsoft.com/sharepoint/v3"/>
    <xsd:element name="properties">
      <xsd:complexType>
        <xsd:sequence>
          <xsd:element name="documentManagement">
            <xsd:complexType>
              <xsd:all>
                <xsd:element ref="ns1:ItemChildCount" minOccurs="0"/>
                <xsd:element ref="ns1:FolderChild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temChildCount" ma:index="3" nillable="true" ma:displayName="Aantal onderliggende objecten" ma:hidden="true" ma:list="Docs" ma:internalName="ItemChildCount" ma:readOnly="true" ma:showField="ItemChildCount">
      <xsd:simpleType>
        <xsd:restriction base="dms:Lookup"/>
      </xsd:simpleType>
    </xsd:element>
    <xsd:element name="FolderChildCount" ma:index="4" nillable="true" ma:displayName="Aantal onderliggende mappen" ma:hidden="true" ma:list="Docs" ma:internalName="FolderChildCount" ma:readOnly="true" ma:showField="FolderChildCount">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ListForm</Display>
  <Edit>ListForm</Edit>
  <New>ListForm</New>
</FormTemplates>
</file>

<file path=customXml/itemProps1.xml><?xml version="1.0" encoding="utf-8"?>
<ds:datastoreItem xmlns:ds="http://schemas.openxmlformats.org/officeDocument/2006/customXml" ds:itemID="{BE2E739C-7576-449E-A2D9-7A2057F53137}">
  <ds:schemaRefs>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 ds:uri="http://purl.org/dc/terms/"/>
  </ds:schemaRefs>
</ds:datastoreItem>
</file>

<file path=customXml/itemProps2.xml><?xml version="1.0" encoding="utf-8"?>
<ds:datastoreItem xmlns:ds="http://schemas.openxmlformats.org/officeDocument/2006/customXml" ds:itemID="{73C06416-0416-44F9-99FE-D745540F17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6879E2-376E-4815-8FA0-1CC49E9772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1. Toelichting</vt:lpstr>
      <vt:lpstr>2. Algemene gegevens</vt:lpstr>
      <vt:lpstr>3. WSE-standaard</vt:lpstr>
      <vt:lpstr>4. Bijlagen en motivering</vt: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Vis, Bouke</dc:creator>
  <cp:lastModifiedBy>De Vis, Bouke</cp:lastModifiedBy>
  <cp:lastPrinted>2019-07-02T10:27:32Z</cp:lastPrinted>
  <dcterms:created xsi:type="dcterms:W3CDTF">2018-08-13T12:03:04Z</dcterms:created>
  <dcterms:modified xsi:type="dcterms:W3CDTF">2019-12-06T11:07:39Z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0x012000F3783BFD87DEDB47AFB47F242C49C026</vt:lpwstr>
  </property>
</Properties>
</file>